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jala\Documents\Hiihto\"/>
    </mc:Choice>
  </mc:AlternateContent>
  <xr:revisionPtr revIDLastSave="0" documentId="8_{00F8E6C2-997A-4B5E-9408-D07E88A8D669}" xr6:coauthVersionLast="47" xr6:coauthVersionMax="47" xr10:uidLastSave="{00000000-0000-0000-0000-000000000000}"/>
  <bookViews>
    <workbookView xWindow="-110" yWindow="-110" windowWidth="19420" windowHeight="10420" tabRatio="554" firstSheet="1" activeTab="1" xr2:uid="{00000000-000D-0000-FFFF-FFFF00000000}"/>
  </bookViews>
  <sheets>
    <sheet name="Ohje" sheetId="3" r:id="rId1"/>
    <sheet name="Koonti" sheetId="4" r:id="rId2"/>
    <sheet name="Valmennuskerrat" sheetId="2" r:id="rId3"/>
    <sheet name="Matkalasku" sheetId="6" r:id="rId4"/>
    <sheet name="kilometrikorvaus 0,20" sheetId="1" r:id="rId5"/>
    <sheet name="kilometrikorvaus 0,44" sheetId="7" r:id="rId6"/>
  </sheets>
  <definedNames>
    <definedName name="_xlnm.Print_Area" localSheetId="4">'kilometrikorvaus 0,20'!$A$1:$G$30</definedName>
    <definedName name="_xlnm.Print_Area" localSheetId="1">Koonti!$A$1:$H$43</definedName>
    <definedName name="_xlnm.Print_Area" localSheetId="2">Valmennuskerrat!$A$1:$C$37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7" l="1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33" i="6"/>
  <c r="F32" i="6"/>
  <c r="F31" i="6"/>
  <c r="F30" i="6"/>
  <c r="H28" i="4"/>
  <c r="F34" i="6"/>
  <c r="G24" i="7"/>
  <c r="G7" i="1"/>
  <c r="G11" i="1"/>
  <c r="G12" i="1"/>
  <c r="G13" i="1"/>
  <c r="G14" i="1"/>
  <c r="G15" i="1"/>
  <c r="G16" i="1"/>
  <c r="G17" i="1"/>
  <c r="G18" i="1"/>
  <c r="G19" i="1"/>
  <c r="G8" i="1"/>
  <c r="G9" i="1"/>
  <c r="G10" i="1"/>
  <c r="G20" i="1"/>
  <c r="G21" i="1"/>
  <c r="G22" i="1"/>
  <c r="G23" i="1"/>
  <c r="G24" i="1"/>
  <c r="H31" i="4"/>
  <c r="H33" i="4"/>
</calcChain>
</file>

<file path=xl/sharedStrings.xml><?xml version="1.0" encoding="utf-8"?>
<sst xmlns="http://schemas.openxmlformats.org/spreadsheetml/2006/main" count="169" uniqueCount="115">
  <si>
    <t>TAMPEREEN PYRINTÖ R.Y.</t>
  </si>
  <si>
    <t>Matkan tarkoitus</t>
  </si>
  <si>
    <t>km</t>
  </si>
  <si>
    <t>a'</t>
  </si>
  <si>
    <t>Yht.</t>
  </si>
  <si>
    <t>Summa</t>
  </si>
  <si>
    <t>Pankkitili IBAN:</t>
  </si>
  <si>
    <t>* Täytä tälle sivulle minä päivinä olet ollut valmentamassa</t>
  </si>
  <si>
    <t>Päivämäärä</t>
  </si>
  <si>
    <t>Reitti</t>
  </si>
  <si>
    <t>/</t>
  </si>
  <si>
    <t>Päivämäärä:</t>
  </si>
  <si>
    <t>Nimi:</t>
  </si>
  <si>
    <t>Ryhmä / joukkue:</t>
  </si>
  <si>
    <t>Kyllä</t>
  </si>
  <si>
    <t>Tositteet yhteensä:</t>
  </si>
  <si>
    <t>Kilometrikorvaukset yhteensä:</t>
  </si>
  <si>
    <t>Kilometrikorvauksten erittely omalla välilehdellä</t>
  </si>
  <si>
    <t>HAKEMUKSEN TARKASTAJA TÄYTTÄÄ</t>
  </si>
  <si>
    <t>Mahdolliset huomiot:</t>
  </si>
  <si>
    <t>Hyväksyjä:</t>
  </si>
  <si>
    <t>Allekirjoitus:</t>
  </si>
  <si>
    <t>Maksettu pvm:</t>
  </si>
  <si>
    <t>Tiliöinti:</t>
  </si>
  <si>
    <t>Kilometrikorvausten erittely</t>
  </si>
  <si>
    <t>Päivä:</t>
  </si>
  <si>
    <t>Paikka:</t>
  </si>
  <si>
    <t>Jaosto:</t>
  </si>
  <si>
    <t xml:space="preserve">Lisämatkustajien määrä </t>
  </si>
  <si>
    <t>Nimeä lisämatkustajat:</t>
  </si>
  <si>
    <t>2.</t>
  </si>
  <si>
    <t>3.</t>
  </si>
  <si>
    <t>1.</t>
  </si>
  <si>
    <t>HUOM! merkitse lisämatkustajat matkalaskun loppuun</t>
  </si>
  <si>
    <t>henkilöä</t>
  </si>
  <si>
    <t>Ei</t>
  </si>
  <si>
    <t>Oma lomake jokaista tukea koskien</t>
  </si>
  <si>
    <t>km-korvaus</t>
  </si>
  <si>
    <t>Seuran virallinen km-korvaus on 0,20 € / km. Lisämatkustajat +0,03 € / km / matkustaja.</t>
  </si>
  <si>
    <t>Lomakkeiden toimitus</t>
  </si>
  <si>
    <t>* lisämatkustaja a' =+0,03€ /km /henkilö</t>
  </si>
  <si>
    <t>Pvm</t>
  </si>
  <si>
    <t>* mopoauto a'=0,18€</t>
  </si>
  <si>
    <t>Ajokm</t>
  </si>
  <si>
    <t>kpl</t>
  </si>
  <si>
    <t>euroa</t>
  </si>
  <si>
    <t>Matkareitti</t>
  </si>
  <si>
    <t>MATKALASKU</t>
  </si>
  <si>
    <t xml:space="preserve">Matkalasku </t>
  </si>
  <si>
    <t>Henkilötunnus:</t>
  </si>
  <si>
    <t>Osoite:</t>
  </si>
  <si>
    <t>MATKAA KOSKEVAT TIEDOT</t>
  </si>
  <si>
    <t xml:space="preserve"> Matka kestänyt YLI 6 tuntia</t>
  </si>
  <si>
    <t>Matka alkoi / klo</t>
  </si>
  <si>
    <t xml:space="preserve">Pvm </t>
  </si>
  <si>
    <t>Matka päättyi/ klo</t>
  </si>
  <si>
    <t>Matkaan sisältynyt</t>
  </si>
  <si>
    <t>lämmin ateria</t>
  </si>
  <si>
    <t>Matkaan kuulunut lämmin ateria puolittaa osapäivärahan</t>
  </si>
  <si>
    <t>Yhteenveto</t>
  </si>
  <si>
    <t>Osapäiväraha</t>
  </si>
  <si>
    <t>Osapäiväraha /kpl</t>
  </si>
  <si>
    <t>Osapäiväraha / kpl</t>
  </si>
  <si>
    <t>Osapäiväraha /ateria tarjottu</t>
  </si>
  <si>
    <t>Ajokilometrit</t>
  </si>
  <si>
    <t>lisämatkust./kpl</t>
  </si>
  <si>
    <t>lisämatkust. / kpl</t>
  </si>
  <si>
    <t>Lisämatkustajat</t>
  </si>
  <si>
    <t>Matkakorvaukset yhteensä</t>
  </si>
  <si>
    <t>Lisämatkustajien nimet:</t>
  </si>
  <si>
    <t xml:space="preserve">pvä </t>
  </si>
  <si>
    <t>lisämatkustajat</t>
  </si>
  <si>
    <t>Matkalaskulomaketta käytetään vain etukäteen erikseen sovituista matkoista</t>
  </si>
  <si>
    <t>Vain etukäteen erikseen sovituista matkoista!</t>
  </si>
  <si>
    <t>Mikäli sinulla on useampia haettavia korvauksia, tee jokaista tapausta koskien oma hakemuksensa.</t>
  </si>
  <si>
    <t>Käytäntö on tarpeen, koska mm. joitain kulukorvauksia saatetaan maksaa eri tileiltä kuin joitain muita.</t>
  </si>
  <si>
    <t>Välilehdet</t>
  </si>
  <si>
    <t xml:space="preserve">Käytä muita välilehtiä vain, jos on tarpeen eritellä valmennuskertoja tai haet korvausta matkakuluista. </t>
  </si>
  <si>
    <t>Useimmiten riiittää kun täyttää vain 'koonti' -sivun! Hiihtojaoston kulukorvauskäytännöissä muita välilehtiä tarvitaan harvoin</t>
  </si>
  <si>
    <t>KULUKORVAUKSEN HAKIJAN TIEDOT</t>
  </si>
  <si>
    <t>HAKEMUS KULUKORVAUKSEN</t>
  </si>
  <si>
    <t>MAKSAMISEKSI</t>
  </si>
  <si>
    <t>KULUKORVAUSTA KOSKEVAT TIEDOT</t>
  </si>
  <si>
    <t>Hiihtojaosto</t>
  </si>
  <si>
    <t>Täytettävät kohdat on merkitty oranssilla värillä, muihin kohtiin ei kannata syöttää mitään.</t>
  </si>
  <si>
    <t>Ohjeita kulukorvauksen hakemiseksi</t>
  </si>
  <si>
    <t>Yhden kisamatkan, leirin tms. kulukorvaukset kootaan tietysti yhteen hakemuslomakkeeseen</t>
  </si>
  <si>
    <t>Kulut yht.:</t>
  </si>
  <si>
    <t>HUOM! Lisää tositteet (=kuitit) liitteeksi!</t>
  </si>
  <si>
    <t>Tositteen tarkoitus (käytä seuraavaa riviä jos teksti ei mahdu)</t>
  </si>
  <si>
    <t xml:space="preserve">Täytä lomake, lisää siihen allekirjoituksen kohdalle nimesi ja tallenna tiedosto. </t>
  </si>
  <si>
    <t xml:space="preserve">Ota esille paperiset kuitit ja valokuvaa tai skannaa ne.  </t>
  </si>
  <si>
    <t xml:space="preserve">Laita sähköpostin liitteeksi lomaketiedosto, kuvatiedostot tai skannatut tiedostot kuiteista tai valmiiksi sähköiset kuitit tiedostoina. </t>
  </si>
  <si>
    <t>Pakolliset kohdat on merkitty tähdellä (*)</t>
  </si>
  <si>
    <t>Sähköpostilla: markku.ala-mettala@prevision.fi</t>
  </si>
  <si>
    <t>Toimiston sähköposti: toimisto@tampereenpyrinto.fi</t>
  </si>
  <si>
    <t>Toimiston käyntiosoite: Pyhäjärvenkatu 5 H 33200 Tampere</t>
  </si>
  <si>
    <t>Lähetä sähköposti alla olevaan sähköpostiooitteeseen Markku Ala-Mettälälle - tai toimiston sähköpostiosoitteeseen.</t>
  </si>
  <si>
    <t>Paperisen version voit viedä Markulle osoitettuna Pyrinnön toimistoon.</t>
  </si>
  <si>
    <t>Voit toki myös tulostaa lomakepohjan ja täyttää sen kynällä. Täytetystä lomakkeesta sitten kuva tai skannaus ja kuittien kanssa sähköpostiin</t>
  </si>
  <si>
    <t>Nimi*:</t>
  </si>
  <si>
    <t>Syntymäaika*:</t>
  </si>
  <si>
    <t>Pankkitili IBAN*:</t>
  </si>
  <si>
    <t>Jaosto*:</t>
  </si>
  <si>
    <t>Hiihto</t>
  </si>
  <si>
    <t>Hakijan rooli*: (urheilija ,valmentaja, JoJo…)</t>
  </si>
  <si>
    <t xml:space="preserve">Korvauksen aihe* (leiri, kilpailu, välineet, tms.): </t>
  </si>
  <si>
    <t>Korvauksen ajanjakso ja vuosi*:</t>
  </si>
  <si>
    <t>Laskutettava summa*:</t>
  </si>
  <si>
    <t>Käytänkö henkilökohtaista edustusurheilijan kulukorvaussummaa*?</t>
  </si>
  <si>
    <t>Jäljelle jäävä summa (jos tiedossa):</t>
  </si>
  <si>
    <t>Erittely kuluista (vähintään yksi rivi):</t>
  </si>
  <si>
    <t>Liitteenä olevien tositteiden lukumäärä*:</t>
  </si>
  <si>
    <t>Allekirjoitus*:</t>
  </si>
  <si>
    <t>Päivämäärä*: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</si>
</sst>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  <xf numFmtId="0" fontId="18" fillId="7" borderId="36" applyNumberFormat="0" applyAlignment="0" applyProtection="0"/>
    <xf numFmtId="0" fontId="19" fillId="8" borderId="36" applyNumberFormat="0" applyAlignment="0" applyProtection="0"/>
  </cellStyleXfs>
  <cellXfs count="150">
    <xf numFmtId="0" fontId="0" fillId="0" borderId="0" xfId="0"/>
    <xf numFmtId="0" fontId="3" fillId="0" borderId="0" xfId="0" applyFont="1"/>
    <xf numFmtId="0" fontId="0" fillId="0" borderId="1" xfId="0" applyBorder="1"/>
    <xf numFmtId="0" fontId="5" fillId="0" borderId="0" xfId="0" applyFont="1"/>
    <xf numFmtId="0" fontId="0" fillId="0" borderId="2" xfId="0" applyBorder="1"/>
    <xf numFmtId="0" fontId="6" fillId="0" borderId="3" xfId="0" applyFont="1" applyBorder="1"/>
    <xf numFmtId="4" fontId="0" fillId="0" borderId="3" xfId="0" applyNumberFormat="1" applyBorder="1"/>
    <xf numFmtId="0" fontId="6" fillId="0" borderId="4" xfId="0" applyFont="1" applyBorder="1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0" fillId="0" borderId="5" xfId="0" applyBorder="1"/>
    <xf numFmtId="0" fontId="7" fillId="0" borderId="0" xfId="0" applyFont="1"/>
    <xf numFmtId="0" fontId="8" fillId="0" borderId="2" xfId="0" applyFont="1" applyBorder="1"/>
    <xf numFmtId="0" fontId="0" fillId="0" borderId="7" xfId="0" applyBorder="1"/>
    <xf numFmtId="0" fontId="0" fillId="0" borderId="8" xfId="0" applyBorder="1"/>
    <xf numFmtId="44" fontId="6" fillId="0" borderId="3" xfId="1" applyFont="1" applyBorder="1"/>
    <xf numFmtId="0" fontId="8" fillId="0" borderId="1" xfId="2" applyBorder="1"/>
    <xf numFmtId="0" fontId="5" fillId="0" borderId="0" xfId="2" applyFont="1"/>
    <xf numFmtId="0" fontId="0" fillId="0" borderId="0" xfId="0" applyAlignment="1">
      <alignment horizontal="right"/>
    </xf>
    <xf numFmtId="0" fontId="8" fillId="0" borderId="2" xfId="2" applyBorder="1"/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2"/>
    <xf numFmtId="0" fontId="8" fillId="0" borderId="0" xfId="2" applyAlignment="1">
      <alignment horizontal="left"/>
    </xf>
    <xf numFmtId="0" fontId="3" fillId="2" borderId="15" xfId="0" applyFont="1" applyFill="1" applyBorder="1"/>
    <xf numFmtId="0" fontId="3" fillId="2" borderId="13" xfId="0" applyFont="1" applyFill="1" applyBorder="1"/>
    <xf numFmtId="0" fontId="0" fillId="0" borderId="13" xfId="0" applyBorder="1"/>
    <xf numFmtId="0" fontId="3" fillId="2" borderId="17" xfId="0" applyFont="1" applyFill="1" applyBorder="1"/>
    <xf numFmtId="0" fontId="3" fillId="2" borderId="18" xfId="0" applyFont="1" applyFill="1" applyBorder="1"/>
    <xf numFmtId="0" fontId="4" fillId="0" borderId="18" xfId="0" applyFont="1" applyBorder="1"/>
    <xf numFmtId="0" fontId="0" fillId="0" borderId="18" xfId="0" applyBorder="1"/>
    <xf numFmtId="0" fontId="0" fillId="0" borderId="19" xfId="0" applyBorder="1"/>
    <xf numFmtId="0" fontId="5" fillId="0" borderId="13" xfId="0" applyFont="1" applyBorder="1"/>
    <xf numFmtId="0" fontId="3" fillId="0" borderId="18" xfId="0" applyFont="1" applyBorder="1"/>
    <xf numFmtId="0" fontId="10" fillId="0" borderId="0" xfId="0" applyFont="1"/>
    <xf numFmtId="0" fontId="11" fillId="0" borderId="0" xfId="0" applyFont="1"/>
    <xf numFmtId="0" fontId="0" fillId="0" borderId="17" xfId="0" applyBorder="1"/>
    <xf numFmtId="0" fontId="8" fillId="0" borderId="17" xfId="2" applyBorder="1"/>
    <xf numFmtId="0" fontId="8" fillId="0" borderId="18" xfId="2" applyBorder="1" applyAlignment="1">
      <alignment horizontal="right"/>
    </xf>
    <xf numFmtId="0" fontId="8" fillId="0" borderId="18" xfId="2" applyBorder="1"/>
    <xf numFmtId="0" fontId="2" fillId="3" borderId="17" xfId="0" applyFont="1" applyFill="1" applyBorder="1"/>
    <xf numFmtId="0" fontId="2" fillId="3" borderId="19" xfId="0" applyFont="1" applyFill="1" applyBorder="1"/>
    <xf numFmtId="0" fontId="3" fillId="3" borderId="17" xfId="2" applyFont="1" applyFill="1" applyBorder="1"/>
    <xf numFmtId="0" fontId="3" fillId="3" borderId="19" xfId="2" applyFont="1" applyFill="1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3" fillId="0" borderId="13" xfId="0" applyFont="1" applyBorder="1"/>
    <xf numFmtId="0" fontId="0" fillId="4" borderId="5" xfId="0" applyFill="1" applyBorder="1"/>
    <xf numFmtId="4" fontId="0" fillId="5" borderId="3" xfId="0" applyNumberFormat="1" applyFill="1" applyBorder="1"/>
    <xf numFmtId="0" fontId="3" fillId="0" borderId="0" xfId="2" applyFont="1"/>
    <xf numFmtId="0" fontId="12" fillId="0" borderId="0" xfId="0" applyFont="1" applyAlignment="1">
      <alignment horizontal="right"/>
    </xf>
    <xf numFmtId="0" fontId="9" fillId="0" borderId="0" xfId="0" applyFont="1"/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/>
    <xf numFmtId="0" fontId="8" fillId="0" borderId="2" xfId="2" applyBorder="1" applyAlignment="1">
      <alignment horizontal="left"/>
    </xf>
    <xf numFmtId="0" fontId="0" fillId="0" borderId="26" xfId="0" applyBorder="1"/>
    <xf numFmtId="0" fontId="15" fillId="0" borderId="0" xfId="3"/>
    <xf numFmtId="0" fontId="16" fillId="0" borderId="0" xfId="0" applyFont="1"/>
    <xf numFmtId="0" fontId="12" fillId="0" borderId="0" xfId="0" applyFont="1"/>
    <xf numFmtId="0" fontId="3" fillId="2" borderId="32" xfId="0" applyFont="1" applyFill="1" applyBorder="1"/>
    <xf numFmtId="0" fontId="3" fillId="2" borderId="31" xfId="0" applyFont="1" applyFill="1" applyBorder="1"/>
    <xf numFmtId="0" fontId="4" fillId="0" borderId="31" xfId="0" applyFont="1" applyBorder="1"/>
    <xf numFmtId="0" fontId="0" fillId="0" borderId="31" xfId="0" applyBorder="1"/>
    <xf numFmtId="0" fontId="4" fillId="0" borderId="0" xfId="0" applyFont="1"/>
    <xf numFmtId="0" fontId="3" fillId="2" borderId="28" xfId="0" applyFont="1" applyFill="1" applyBorder="1"/>
    <xf numFmtId="0" fontId="3" fillId="0" borderId="10" xfId="0" applyFont="1" applyBorder="1"/>
    <xf numFmtId="0" fontId="4" fillId="0" borderId="5" xfId="0" applyFont="1" applyBorder="1"/>
    <xf numFmtId="0" fontId="0" fillId="0" borderId="0" xfId="0" applyAlignment="1">
      <alignment horizontal="center"/>
    </xf>
    <xf numFmtId="0" fontId="0" fillId="0" borderId="10" xfId="0" applyBorder="1"/>
    <xf numFmtId="0" fontId="0" fillId="0" borderId="30" xfId="0" applyBorder="1" applyAlignment="1">
      <alignment horizontal="center"/>
    </xf>
    <xf numFmtId="0" fontId="3" fillId="0" borderId="27" xfId="0" applyFont="1" applyBorder="1"/>
    <xf numFmtId="0" fontId="0" fillId="0" borderId="29" xfId="0" applyBorder="1"/>
    <xf numFmtId="0" fontId="4" fillId="0" borderId="10" xfId="0" applyFont="1" applyBorder="1"/>
    <xf numFmtId="0" fontId="8" fillId="0" borderId="34" xfId="0" applyFont="1" applyBorder="1" applyAlignment="1">
      <alignment horizontal="center"/>
    </xf>
    <xf numFmtId="0" fontId="17" fillId="0" borderId="0" xfId="0" applyFont="1"/>
    <xf numFmtId="0" fontId="0" fillId="0" borderId="5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13" xfId="0" applyFont="1" applyBorder="1"/>
    <xf numFmtId="0" fontId="8" fillId="0" borderId="0" xfId="0" applyFont="1"/>
    <xf numFmtId="8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0" fillId="6" borderId="0" xfId="0" applyFill="1"/>
    <xf numFmtId="0" fontId="4" fillId="0" borderId="0" xfId="0" applyFont="1" applyAlignment="1">
      <alignment horizontal="center"/>
    </xf>
    <xf numFmtId="8" fontId="0" fillId="2" borderId="0" xfId="0" applyNumberFormat="1" applyFill="1"/>
    <xf numFmtId="0" fontId="0" fillId="0" borderId="15" xfId="0" applyBorder="1"/>
    <xf numFmtId="0" fontId="18" fillId="7" borderId="36" xfId="4"/>
    <xf numFmtId="0" fontId="3" fillId="9" borderId="15" xfId="0" applyFont="1" applyFill="1" applyBorder="1"/>
    <xf numFmtId="0" fontId="3" fillId="9" borderId="39" xfId="0" applyFont="1" applyFill="1" applyBorder="1"/>
    <xf numFmtId="0" fontId="3" fillId="9" borderId="38" xfId="0" applyFont="1" applyFill="1" applyBorder="1"/>
    <xf numFmtId="0" fontId="3" fillId="9" borderId="16" xfId="0" applyFont="1" applyFill="1" applyBorder="1"/>
    <xf numFmtId="0" fontId="18" fillId="7" borderId="45" xfId="4" applyBorder="1"/>
    <xf numFmtId="0" fontId="2" fillId="0" borderId="9" xfId="0" applyFont="1" applyBorder="1"/>
    <xf numFmtId="0" fontId="2" fillId="0" borderId="49" xfId="0" applyFont="1" applyBorder="1"/>
    <xf numFmtId="0" fontId="2" fillId="0" borderId="50" xfId="0" applyFont="1" applyBorder="1"/>
    <xf numFmtId="0" fontId="18" fillId="0" borderId="0" xfId="4" applyFill="1" applyBorder="1"/>
    <xf numFmtId="4" fontId="19" fillId="8" borderId="36" xfId="5" applyNumberFormat="1"/>
    <xf numFmtId="0" fontId="18" fillId="7" borderId="36" xfId="4" applyAlignment="1">
      <alignment vertical="center"/>
    </xf>
    <xf numFmtId="0" fontId="0" fillId="0" borderId="0" xfId="0" applyAlignment="1">
      <alignment vertical="center"/>
    </xf>
    <xf numFmtId="14" fontId="18" fillId="7" borderId="36" xfId="4" applyNumberFormat="1" applyAlignment="1">
      <alignment vertical="center" wrapText="1"/>
    </xf>
    <xf numFmtId="0" fontId="18" fillId="7" borderId="36" xfId="4" applyAlignment="1">
      <alignment vertical="center" wrapText="1"/>
    </xf>
    <xf numFmtId="4" fontId="18" fillId="7" borderId="36" xfId="4" applyNumberFormat="1" applyAlignment="1">
      <alignment vertical="center" wrapText="1"/>
    </xf>
    <xf numFmtId="14" fontId="18" fillId="7" borderId="52" xfId="4" applyNumberFormat="1" applyBorder="1" applyAlignment="1"/>
    <xf numFmtId="0" fontId="0" fillId="0" borderId="53" xfId="0" applyBorder="1"/>
    <xf numFmtId="49" fontId="18" fillId="7" borderId="52" xfId="4" applyNumberFormat="1" applyBorder="1" applyAlignment="1">
      <alignment vertical="center" wrapText="1"/>
    </xf>
    <xf numFmtId="49" fontId="0" fillId="0" borderId="54" xfId="0" applyNumberFormat="1" applyBorder="1" applyAlignment="1">
      <alignment vertical="center" wrapText="1"/>
    </xf>
    <xf numFmtId="49" fontId="0" fillId="0" borderId="53" xfId="0" applyNumberFormat="1" applyBorder="1" applyAlignment="1">
      <alignment vertical="center" wrapText="1"/>
    </xf>
    <xf numFmtId="49" fontId="18" fillId="7" borderId="36" xfId="4" applyNumberFormat="1" applyAlignment="1">
      <alignment horizontal="left"/>
    </xf>
    <xf numFmtId="49" fontId="18" fillId="7" borderId="48" xfId="4" applyNumberFormat="1" applyBorder="1" applyAlignment="1">
      <alignment horizontal="left"/>
    </xf>
    <xf numFmtId="0" fontId="3" fillId="9" borderId="39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3" fillId="9" borderId="38" xfId="0" applyFont="1" applyFill="1" applyBorder="1" applyAlignment="1">
      <alignment horizontal="center"/>
    </xf>
    <xf numFmtId="0" fontId="3" fillId="0" borderId="37" xfId="0" applyFont="1" applyBorder="1" applyAlignment="1">
      <alignment horizontal="center" wrapText="1"/>
    </xf>
    <xf numFmtId="0" fontId="2" fillId="0" borderId="51" xfId="0" applyFont="1" applyBorder="1" applyAlignment="1">
      <alignment horizontal="left"/>
    </xf>
    <xf numFmtId="0" fontId="3" fillId="9" borderId="39" xfId="0" applyFont="1" applyFill="1" applyBorder="1" applyAlignment="1">
      <alignment horizontal="left"/>
    </xf>
    <xf numFmtId="0" fontId="3" fillId="9" borderId="38" xfId="0" applyFont="1" applyFill="1" applyBorder="1" applyAlignment="1">
      <alignment horizontal="left"/>
    </xf>
    <xf numFmtId="0" fontId="18" fillId="7" borderId="36" xfId="4" applyAlignment="1">
      <alignment horizontal="center"/>
    </xf>
    <xf numFmtId="0" fontId="2" fillId="0" borderId="42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3" fillId="9" borderId="42" xfId="0" applyFont="1" applyFill="1" applyBorder="1" applyAlignment="1">
      <alignment horizontal="left" wrapText="1"/>
    </xf>
    <xf numFmtId="0" fontId="3" fillId="9" borderId="43" xfId="0" applyFont="1" applyFill="1" applyBorder="1" applyAlignment="1">
      <alignment horizontal="left" wrapText="1"/>
    </xf>
    <xf numFmtId="0" fontId="3" fillId="9" borderId="15" xfId="0" applyFont="1" applyFill="1" applyBorder="1" applyAlignment="1">
      <alignment horizontal="left" wrapText="1"/>
    </xf>
    <xf numFmtId="0" fontId="3" fillId="9" borderId="16" xfId="0" applyFont="1" applyFill="1" applyBorder="1" applyAlignment="1">
      <alignment horizontal="left" wrapText="1"/>
    </xf>
    <xf numFmtId="49" fontId="18" fillId="7" borderId="36" xfId="4" applyNumberFormat="1" applyAlignment="1">
      <alignment horizontal="center" vertical="center" wrapText="1"/>
    </xf>
    <xf numFmtId="0" fontId="21" fillId="9" borderId="41" xfId="0" applyFont="1" applyFill="1" applyBorder="1" applyAlignment="1">
      <alignment horizontal="left"/>
    </xf>
    <xf numFmtId="0" fontId="20" fillId="9" borderId="0" xfId="0" applyFont="1" applyFill="1" applyAlignment="1">
      <alignment horizontal="left"/>
    </xf>
    <xf numFmtId="0" fontId="20" fillId="9" borderId="40" xfId="0" applyFont="1" applyFill="1" applyBorder="1" applyAlignment="1">
      <alignment horizontal="left"/>
    </xf>
    <xf numFmtId="0" fontId="20" fillId="9" borderId="41" xfId="0" applyFont="1" applyFill="1" applyBorder="1" applyAlignment="1">
      <alignment horizontal="left"/>
    </xf>
    <xf numFmtId="49" fontId="18" fillId="7" borderId="46" xfId="4" applyNumberFormat="1" applyBorder="1" applyAlignment="1">
      <alignment horizontal="left"/>
    </xf>
    <xf numFmtId="49" fontId="18" fillId="7" borderId="47" xfId="4" applyNumberFormat="1" applyBorder="1" applyAlignment="1">
      <alignment horizontal="left"/>
    </xf>
    <xf numFmtId="0" fontId="3" fillId="0" borderId="3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6">
    <cellStyle name="Calculation" xfId="5" builtinId="22"/>
    <cellStyle name="Currency" xfId="1" builtinId="4"/>
    <cellStyle name="Hyperlink" xfId="3" builtinId="8"/>
    <cellStyle name="Input" xfId="4" builtinId="20"/>
    <cellStyle name="Normaali 2" xfId="2" xr:uid="{00000000-0005-0000-0000-000004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66676</xdr:rowOff>
    </xdr:from>
    <xdr:to>
      <xdr:col>0</xdr:col>
      <xdr:colOff>676276</xdr:colOff>
      <xdr:row>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219667-283D-448B-82D1-96E4DC7F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66676"/>
          <a:ext cx="628650" cy="6057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66676</xdr:rowOff>
    </xdr:from>
    <xdr:to>
      <xdr:col>0</xdr:col>
      <xdr:colOff>676276</xdr:colOff>
      <xdr:row>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EA474-1D74-4ACC-B9C5-73E2826AB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66676"/>
          <a:ext cx="628650" cy="6057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249557</xdr:colOff>
      <xdr:row>0</xdr:row>
      <xdr:rowOff>100965</xdr:rowOff>
    </xdr:from>
    <xdr:to>
      <xdr:col>1</xdr:col>
      <xdr:colOff>325756</xdr:colOff>
      <xdr:row>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811288-6D3E-44C2-B6A4-D216600FA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7" y="100965"/>
          <a:ext cx="632459" cy="6153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249557</xdr:colOff>
      <xdr:row>0</xdr:row>
      <xdr:rowOff>100965</xdr:rowOff>
    </xdr:from>
    <xdr:to>
      <xdr:col>1</xdr:col>
      <xdr:colOff>325756</xdr:colOff>
      <xdr:row>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8BDA7F-5C05-4E7A-80FB-8CD229E4F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7" y="100965"/>
          <a:ext cx="632459" cy="6153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workbookViewId="0">
      <selection activeCell="A25" sqref="A25"/>
    </sheetView>
  </sheetViews>
  <sheetFormatPr defaultRowHeight="14.5" x14ac:dyDescent="0.35"/>
  <cols>
    <col min="1" max="1" width="4.453125" customWidth="1"/>
    <col min="2" max="2" width="19.453125" customWidth="1"/>
    <col min="3" max="3" width="24" customWidth="1"/>
    <col min="4" max="4" width="14.1796875" customWidth="1"/>
    <col min="5" max="5" width="42.54296875" customWidth="1"/>
    <col min="6" max="6" width="11.453125" customWidth="1"/>
    <col min="7" max="7" width="10.54296875" customWidth="1"/>
    <col min="10" max="10" width="6" customWidth="1"/>
  </cols>
  <sheetData>
    <row r="1" spans="1:14" ht="15.5" x14ac:dyDescent="0.35">
      <c r="A1" s="57" t="s">
        <v>85</v>
      </c>
      <c r="B1" s="58"/>
      <c r="C1" s="58"/>
      <c r="D1" s="54"/>
      <c r="E1" s="62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35">
      <c r="A3" s="55" t="s">
        <v>36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x14ac:dyDescent="0.35">
      <c r="A4" s="56" t="s">
        <v>74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x14ac:dyDescent="0.35">
      <c r="A5" s="56" t="s">
        <v>86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x14ac:dyDescent="0.35">
      <c r="A6" s="56" t="s">
        <v>75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x14ac:dyDescent="0.35">
      <c r="A7" s="56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x14ac:dyDescent="0.35">
      <c r="A8" s="55" t="s">
        <v>76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x14ac:dyDescent="0.35">
      <c r="A9" s="56" t="s">
        <v>78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35">
      <c r="A10" s="104" t="s">
        <v>84</v>
      </c>
      <c r="B10" s="93"/>
      <c r="C10" s="93"/>
      <c r="D10" s="93"/>
      <c r="E10" s="93"/>
      <c r="F10" s="54"/>
      <c r="G10" s="54"/>
      <c r="H10" s="54"/>
      <c r="I10" s="54"/>
      <c r="J10" s="54"/>
      <c r="K10" s="54"/>
      <c r="L10" s="54"/>
      <c r="M10" s="54"/>
      <c r="N10" s="54"/>
    </row>
    <row r="11" spans="1:14" x14ac:dyDescent="0.35">
      <c r="A11" s="104" t="s">
        <v>93</v>
      </c>
      <c r="B11" s="93"/>
      <c r="C11" s="93"/>
      <c r="D11" s="93"/>
      <c r="E11" s="93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35">
      <c r="A12" s="56" t="s">
        <v>77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35">
      <c r="A13" s="56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35">
      <c r="A14" s="55" t="s">
        <v>48</v>
      </c>
      <c r="B14" s="6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x14ac:dyDescent="0.35">
      <c r="A15" s="56" t="s">
        <v>72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35">
      <c r="A16" s="56" t="s">
        <v>58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x14ac:dyDescent="0.35">
      <c r="A17" s="55" t="s">
        <v>37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x14ac:dyDescent="0.35">
      <c r="A18" s="56" t="s">
        <v>38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x14ac:dyDescent="0.3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x14ac:dyDescent="0.35">
      <c r="A20" s="55" t="s">
        <v>39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x14ac:dyDescent="0.35">
      <c r="A21" s="56" t="s">
        <v>90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x14ac:dyDescent="0.35">
      <c r="A22" s="56" t="s">
        <v>91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x14ac:dyDescent="0.35">
      <c r="A23" s="56" t="s">
        <v>92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x14ac:dyDescent="0.35">
      <c r="A24" s="56" t="s">
        <v>97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35">
      <c r="A25" s="56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x14ac:dyDescent="0.35">
      <c r="A26" s="56" t="s">
        <v>99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x14ac:dyDescent="0.35">
      <c r="A27" s="56" t="s">
        <v>98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  <row r="28" spans="1:14" x14ac:dyDescent="0.35">
      <c r="A28" s="56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4" x14ac:dyDescent="0.35">
      <c r="A29" s="56" t="s">
        <v>94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35">
      <c r="A30" s="56" t="s">
        <v>95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x14ac:dyDescent="0.35">
      <c r="A31" s="56" t="s">
        <v>96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x14ac:dyDescent="0.3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35">
      <c r="A33" s="56"/>
      <c r="B33" s="54"/>
      <c r="C33" s="54"/>
      <c r="D33" s="54"/>
      <c r="E33" s="61"/>
      <c r="F33" s="54"/>
      <c r="G33" s="54"/>
      <c r="H33" s="54"/>
      <c r="I33" s="54"/>
      <c r="J33" s="54"/>
      <c r="K33" s="54"/>
      <c r="L33" s="54"/>
      <c r="M33" s="54"/>
      <c r="N33" s="54"/>
    </row>
    <row r="34" spans="1:14" x14ac:dyDescent="0.35">
      <c r="A34" s="56"/>
      <c r="B34" s="54"/>
      <c r="C34" s="54"/>
      <c r="D34" s="54"/>
      <c r="E34" s="61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3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x14ac:dyDescent="0.3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x14ac:dyDescent="0.3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3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x14ac:dyDescent="0.3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tabSelected="1" zoomScale="99" zoomScaleNormal="99" workbookViewId="0">
      <selection activeCell="K23" sqref="K23"/>
    </sheetView>
  </sheetViews>
  <sheetFormatPr defaultRowHeight="14.5" x14ac:dyDescent="0.35"/>
  <cols>
    <col min="1" max="1" width="21.1796875" customWidth="1"/>
    <col min="2" max="2" width="20" customWidth="1"/>
    <col min="3" max="3" width="6.453125" customWidth="1"/>
    <col min="4" max="4" width="7.54296875" customWidth="1"/>
    <col min="5" max="5" width="6.54296875" customWidth="1"/>
    <col min="6" max="6" width="9.81640625" customWidth="1"/>
    <col min="7" max="7" width="7.08984375" customWidth="1"/>
  </cols>
  <sheetData>
    <row r="1" spans="1:8" ht="19" customHeight="1" x14ac:dyDescent="0.35">
      <c r="B1" s="9" t="s">
        <v>80</v>
      </c>
      <c r="C1" s="9"/>
      <c r="D1" s="9"/>
      <c r="E1" s="22"/>
      <c r="F1" s="1" t="s">
        <v>0</v>
      </c>
    </row>
    <row r="2" spans="1:8" ht="19" customHeight="1" x14ac:dyDescent="0.35">
      <c r="B2" s="9" t="s">
        <v>81</v>
      </c>
      <c r="C2" s="9"/>
      <c r="D2" s="9"/>
      <c r="F2" s="9" t="s">
        <v>83</v>
      </c>
    </row>
    <row r="3" spans="1:8" ht="19" customHeight="1" x14ac:dyDescent="0.35">
      <c r="G3" s="1"/>
    </row>
    <row r="4" spans="1:8" ht="2.5" customHeight="1" x14ac:dyDescent="0.35">
      <c r="G4" s="23"/>
      <c r="H4" s="24"/>
    </row>
    <row r="5" spans="1:8" ht="19" customHeight="1" x14ac:dyDescent="0.35">
      <c r="A5" s="9" t="s">
        <v>79</v>
      </c>
      <c r="B5" s="9"/>
      <c r="C5" s="9"/>
      <c r="D5" s="9"/>
    </row>
    <row r="6" spans="1:8" ht="15.5" customHeight="1" x14ac:dyDescent="0.35">
      <c r="A6" s="95" t="s">
        <v>100</v>
      </c>
      <c r="B6" s="96"/>
      <c r="C6" s="139"/>
      <c r="D6" s="139"/>
      <c r="E6" s="139"/>
      <c r="F6" s="139"/>
      <c r="G6" s="139"/>
      <c r="H6" s="140"/>
    </row>
    <row r="7" spans="1:8" ht="15" customHeight="1" x14ac:dyDescent="0.35">
      <c r="A7" s="95" t="s">
        <v>101</v>
      </c>
      <c r="B7" s="96"/>
      <c r="C7" s="114"/>
      <c r="D7" s="114"/>
      <c r="E7" s="114"/>
      <c r="F7" s="114"/>
      <c r="G7" s="114"/>
      <c r="H7" s="115"/>
    </row>
    <row r="8" spans="1:8" ht="12.5" customHeight="1" x14ac:dyDescent="0.35">
      <c r="A8" s="95" t="s">
        <v>102</v>
      </c>
      <c r="B8" s="96"/>
      <c r="C8" s="114"/>
      <c r="D8" s="114"/>
      <c r="E8" s="114"/>
      <c r="F8" s="114"/>
      <c r="G8" s="114"/>
      <c r="H8" s="115"/>
    </row>
    <row r="9" spans="1:8" ht="14.5" customHeight="1" x14ac:dyDescent="0.35">
      <c r="A9" s="94" t="s">
        <v>103</v>
      </c>
      <c r="B9" s="97"/>
      <c r="C9" s="114" t="s">
        <v>104</v>
      </c>
      <c r="D9" s="114"/>
      <c r="E9" s="114"/>
      <c r="F9" s="114"/>
      <c r="G9" s="114"/>
      <c r="H9" s="115"/>
    </row>
    <row r="10" spans="1:8" ht="14" customHeight="1" x14ac:dyDescent="0.35">
      <c r="A10" s="94" t="s">
        <v>13</v>
      </c>
      <c r="B10" s="97"/>
      <c r="C10" s="114"/>
      <c r="D10" s="114"/>
      <c r="E10" s="114"/>
      <c r="F10" s="114"/>
      <c r="G10" s="114"/>
      <c r="H10" s="115"/>
    </row>
    <row r="11" spans="1:8" ht="11.25" customHeight="1" x14ac:dyDescent="0.35">
      <c r="A11" s="135" t="s">
        <v>82</v>
      </c>
      <c r="B11" s="136"/>
      <c r="C11" s="136"/>
      <c r="D11" s="136"/>
      <c r="E11" s="136"/>
      <c r="F11" s="136"/>
      <c r="G11" s="136"/>
      <c r="H11" s="137"/>
    </row>
    <row r="12" spans="1:8" ht="6.5" customHeight="1" x14ac:dyDescent="0.35">
      <c r="A12" s="138"/>
      <c r="B12" s="136"/>
      <c r="C12" s="136"/>
      <c r="D12" s="136"/>
      <c r="E12" s="136"/>
      <c r="F12" s="136"/>
      <c r="G12" s="136"/>
      <c r="H12" s="137"/>
    </row>
    <row r="13" spans="1:8" ht="15.5" customHeight="1" x14ac:dyDescent="0.35">
      <c r="A13" s="121" t="s">
        <v>105</v>
      </c>
      <c r="B13" s="122"/>
      <c r="C13" s="114"/>
      <c r="D13" s="114"/>
      <c r="E13" s="114"/>
      <c r="F13" s="114"/>
      <c r="G13" s="114"/>
      <c r="H13" s="115"/>
    </row>
    <row r="14" spans="1:8" ht="13.5" customHeight="1" x14ac:dyDescent="0.35">
      <c r="A14" s="121" t="s">
        <v>106</v>
      </c>
      <c r="B14" s="122"/>
      <c r="C14" s="114"/>
      <c r="D14" s="114"/>
      <c r="E14" s="114"/>
      <c r="F14" s="114"/>
      <c r="G14" s="114"/>
      <c r="H14" s="115"/>
    </row>
    <row r="15" spans="1:8" ht="15" customHeight="1" x14ac:dyDescent="0.35">
      <c r="A15" s="121" t="s">
        <v>107</v>
      </c>
      <c r="B15" s="122"/>
      <c r="C15" s="114"/>
      <c r="D15" s="114"/>
      <c r="E15" s="114"/>
      <c r="F15" s="114"/>
      <c r="G15" s="114"/>
      <c r="H15" s="115"/>
    </row>
    <row r="16" spans="1:8" ht="13.5" customHeight="1" x14ac:dyDescent="0.35">
      <c r="A16" s="121" t="s">
        <v>108</v>
      </c>
      <c r="B16" s="122"/>
      <c r="C16" s="114"/>
      <c r="D16" s="114"/>
      <c r="E16" s="114"/>
      <c r="F16" s="114"/>
      <c r="G16" s="114"/>
      <c r="H16" s="115"/>
    </row>
    <row r="17" spans="1:17" ht="14.5" customHeight="1" x14ac:dyDescent="0.35">
      <c r="A17" s="130" t="s">
        <v>109</v>
      </c>
      <c r="B17" s="131"/>
      <c r="C17" s="99" t="s">
        <v>14</v>
      </c>
      <c r="D17" s="93"/>
      <c r="E17" s="124" t="s">
        <v>110</v>
      </c>
      <c r="F17" s="125"/>
      <c r="G17" s="126"/>
      <c r="H17" s="123"/>
    </row>
    <row r="18" spans="1:17" ht="14" customHeight="1" x14ac:dyDescent="0.35">
      <c r="A18" s="132"/>
      <c r="B18" s="133"/>
      <c r="C18" s="99" t="s">
        <v>35</v>
      </c>
      <c r="D18" s="98"/>
      <c r="E18" s="127"/>
      <c r="F18" s="128"/>
      <c r="G18" s="129"/>
      <c r="H18" s="123"/>
    </row>
    <row r="19" spans="1:17" ht="7" customHeight="1" x14ac:dyDescent="0.35">
      <c r="A19" s="119"/>
      <c r="B19" s="119"/>
      <c r="C19" s="119"/>
      <c r="D19" s="119"/>
      <c r="E19" s="119"/>
      <c r="F19" s="119"/>
      <c r="G19" s="119"/>
      <c r="H19" s="119"/>
    </row>
    <row r="20" spans="1:17" ht="13.5" customHeight="1" x14ac:dyDescent="0.35">
      <c r="A20" s="116" t="s">
        <v>111</v>
      </c>
      <c r="B20" s="117"/>
      <c r="C20" s="117"/>
      <c r="D20" s="117"/>
      <c r="E20" s="117"/>
      <c r="F20" s="117"/>
      <c r="G20" s="117"/>
      <c r="H20" s="118"/>
    </row>
    <row r="21" spans="1:17" ht="14" customHeight="1" thickBot="1" x14ac:dyDescent="0.4">
      <c r="A21" s="100" t="s">
        <v>8</v>
      </c>
      <c r="B21" s="120" t="s">
        <v>89</v>
      </c>
      <c r="C21" s="120"/>
      <c r="D21" s="120"/>
      <c r="E21" s="120"/>
      <c r="F21" s="120"/>
      <c r="G21" s="120"/>
      <c r="H21" s="101" t="s">
        <v>5</v>
      </c>
    </row>
    <row r="22" spans="1:17" ht="26" customHeight="1" x14ac:dyDescent="0.35">
      <c r="A22" s="106"/>
      <c r="B22" s="134"/>
      <c r="C22" s="134"/>
      <c r="D22" s="134"/>
      <c r="E22" s="134"/>
      <c r="F22" s="134"/>
      <c r="G22" s="134"/>
      <c r="H22" s="108"/>
    </row>
    <row r="23" spans="1:17" ht="26" customHeight="1" x14ac:dyDescent="0.35">
      <c r="A23" s="106"/>
      <c r="B23" s="134"/>
      <c r="C23" s="134"/>
      <c r="D23" s="134"/>
      <c r="E23" s="134"/>
      <c r="F23" s="134"/>
      <c r="G23" s="134"/>
      <c r="H23" s="108"/>
      <c r="Q23" s="105"/>
    </row>
    <row r="24" spans="1:17" ht="26" customHeight="1" x14ac:dyDescent="0.35">
      <c r="A24" s="107"/>
      <c r="B24" s="134"/>
      <c r="C24" s="134"/>
      <c r="D24" s="134"/>
      <c r="E24" s="134"/>
      <c r="F24" s="134"/>
      <c r="G24" s="134"/>
      <c r="H24" s="108"/>
    </row>
    <row r="25" spans="1:17" ht="26" customHeight="1" x14ac:dyDescent="0.35">
      <c r="A25" s="107"/>
      <c r="B25" s="134"/>
      <c r="C25" s="134"/>
      <c r="D25" s="134"/>
      <c r="E25" s="134"/>
      <c r="F25" s="134"/>
      <c r="G25" s="134"/>
      <c r="H25" s="108"/>
    </row>
    <row r="26" spans="1:17" ht="26" customHeight="1" x14ac:dyDescent="0.35">
      <c r="A26" s="107"/>
      <c r="B26" s="134"/>
      <c r="C26" s="134"/>
      <c r="D26" s="134"/>
      <c r="E26" s="134"/>
      <c r="F26" s="134"/>
      <c r="G26" s="134"/>
      <c r="H26" s="108"/>
    </row>
    <row r="27" spans="1:17" ht="26" customHeight="1" x14ac:dyDescent="0.35">
      <c r="A27" s="107"/>
      <c r="B27" s="134"/>
      <c r="C27" s="134"/>
      <c r="D27" s="134"/>
      <c r="E27" s="134"/>
      <c r="F27" s="134"/>
      <c r="G27" s="134"/>
      <c r="H27" s="108"/>
    </row>
    <row r="28" spans="1:17" ht="19" customHeight="1" x14ac:dyDescent="0.35">
      <c r="A28" s="35" t="s">
        <v>88</v>
      </c>
      <c r="C28" s="35"/>
      <c r="G28" s="19" t="s">
        <v>15</v>
      </c>
      <c r="H28" s="103">
        <f>SUM(H22:H27)</f>
        <v>0</v>
      </c>
    </row>
    <row r="29" spans="1:17" ht="19" customHeight="1" x14ac:dyDescent="0.35">
      <c r="A29" s="9" t="s">
        <v>112</v>
      </c>
      <c r="B29" s="9"/>
      <c r="C29" s="93"/>
      <c r="D29" s="102"/>
    </row>
    <row r="30" spans="1:17" ht="1.5" customHeight="1" x14ac:dyDescent="0.35"/>
    <row r="31" spans="1:17" ht="19" customHeight="1" x14ac:dyDescent="0.35">
      <c r="A31" s="9" t="s">
        <v>16</v>
      </c>
      <c r="B31" s="9"/>
      <c r="H31" s="103">
        <f>'kilometrikorvaus 0,20'!G24</f>
        <v>0</v>
      </c>
    </row>
    <row r="32" spans="1:17" ht="12" customHeight="1" x14ac:dyDescent="0.35">
      <c r="A32" t="s">
        <v>17</v>
      </c>
    </row>
    <row r="33" spans="1:8" ht="19" customHeight="1" x14ac:dyDescent="0.35">
      <c r="G33" t="s">
        <v>87</v>
      </c>
      <c r="H33" s="103">
        <f>H28+H31</f>
        <v>0</v>
      </c>
    </row>
    <row r="34" spans="1:8" ht="7.5" customHeight="1" x14ac:dyDescent="0.35"/>
    <row r="35" spans="1:8" ht="19" customHeight="1" thickBot="1" x14ac:dyDescent="0.4">
      <c r="A35" s="52" t="s">
        <v>113</v>
      </c>
      <c r="B35" s="111"/>
      <c r="C35" s="112"/>
      <c r="D35" s="113"/>
      <c r="E35" s="4"/>
      <c r="F35" s="53" t="s">
        <v>114</v>
      </c>
      <c r="G35" s="109"/>
      <c r="H35" s="110"/>
    </row>
    <row r="36" spans="1:8" ht="9" customHeight="1" x14ac:dyDescent="0.35">
      <c r="B36" s="3"/>
      <c r="C36" s="3"/>
      <c r="F36" s="19"/>
    </row>
    <row r="37" spans="1:8" ht="19" customHeight="1" x14ac:dyDescent="0.4">
      <c r="A37" s="9" t="s">
        <v>18</v>
      </c>
      <c r="B37" s="36"/>
      <c r="C37" s="36"/>
      <c r="F37" s="19"/>
    </row>
    <row r="38" spans="1:8" ht="19" customHeight="1" x14ac:dyDescent="0.35">
      <c r="A38" s="41" t="s">
        <v>19</v>
      </c>
      <c r="B38" s="42"/>
      <c r="C38" s="37"/>
      <c r="D38" s="31"/>
      <c r="E38" s="31"/>
      <c r="F38" s="31"/>
      <c r="G38" s="31"/>
      <c r="H38" s="32"/>
    </row>
    <row r="39" spans="1:8" ht="19" customHeight="1" x14ac:dyDescent="0.35">
      <c r="A39" s="41" t="s">
        <v>20</v>
      </c>
      <c r="B39" s="42"/>
      <c r="C39" s="37"/>
      <c r="D39" s="31"/>
      <c r="E39" s="31"/>
      <c r="F39" s="31"/>
      <c r="G39" s="31"/>
      <c r="H39" s="32"/>
    </row>
    <row r="40" spans="1:8" ht="19" customHeight="1" x14ac:dyDescent="0.35">
      <c r="A40" s="41" t="s">
        <v>11</v>
      </c>
      <c r="B40" s="42"/>
      <c r="C40" s="37"/>
      <c r="D40" s="31"/>
      <c r="E40" s="31"/>
      <c r="F40" s="31"/>
      <c r="G40" s="31"/>
      <c r="H40" s="32"/>
    </row>
    <row r="41" spans="1:8" ht="19" customHeight="1" x14ac:dyDescent="0.35">
      <c r="A41" s="43" t="s">
        <v>21</v>
      </c>
      <c r="B41" s="44"/>
      <c r="C41" s="38"/>
      <c r="D41" s="31"/>
      <c r="E41" s="39"/>
      <c r="F41" s="40"/>
      <c r="G41" s="40"/>
      <c r="H41" s="32"/>
    </row>
    <row r="42" spans="1:8" ht="19" customHeight="1" x14ac:dyDescent="0.35">
      <c r="A42" s="43" t="s">
        <v>22</v>
      </c>
      <c r="B42" s="44"/>
      <c r="C42" s="38"/>
      <c r="D42" s="31"/>
      <c r="E42" s="39"/>
      <c r="F42" s="40"/>
      <c r="G42" s="40"/>
      <c r="H42" s="32"/>
    </row>
    <row r="43" spans="1:8" ht="19" customHeight="1" x14ac:dyDescent="0.35">
      <c r="A43" s="41" t="s">
        <v>23</v>
      </c>
      <c r="B43" s="42"/>
      <c r="C43" s="37"/>
      <c r="D43" s="31"/>
      <c r="E43" s="31"/>
      <c r="F43" s="31"/>
      <c r="G43" s="31"/>
      <c r="H43" s="32"/>
    </row>
  </sheetData>
  <mergeCells count="28">
    <mergeCell ref="C6:H6"/>
    <mergeCell ref="C7:H7"/>
    <mergeCell ref="C8:H8"/>
    <mergeCell ref="C9:H9"/>
    <mergeCell ref="C10:H10"/>
    <mergeCell ref="C13:H13"/>
    <mergeCell ref="C14:H14"/>
    <mergeCell ref="C15:H15"/>
    <mergeCell ref="A11:H12"/>
    <mergeCell ref="A13:B13"/>
    <mergeCell ref="A14:B14"/>
    <mergeCell ref="A15:B15"/>
    <mergeCell ref="G35:H35"/>
    <mergeCell ref="B35:D35"/>
    <mergeCell ref="C16:H16"/>
    <mergeCell ref="A20:H20"/>
    <mergeCell ref="A19:H19"/>
    <mergeCell ref="B21:G21"/>
    <mergeCell ref="A16:B16"/>
    <mergeCell ref="H17:H18"/>
    <mergeCell ref="E17:G18"/>
    <mergeCell ref="A17:B18"/>
    <mergeCell ref="B26:G26"/>
    <mergeCell ref="B27:G27"/>
    <mergeCell ref="B22:G22"/>
    <mergeCell ref="B23:G23"/>
    <mergeCell ref="B24:G24"/>
    <mergeCell ref="B25:G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37"/>
  <sheetViews>
    <sheetView workbookViewId="0">
      <selection activeCell="E8" sqref="E8"/>
    </sheetView>
  </sheetViews>
  <sheetFormatPr defaultRowHeight="14.5" x14ac:dyDescent="0.35"/>
  <cols>
    <col min="2" max="2" width="15.54296875" customWidth="1"/>
    <col min="3" max="3" width="25.453125" customWidth="1"/>
  </cols>
  <sheetData>
    <row r="2" spans="1:5" x14ac:dyDescent="0.35">
      <c r="A2" s="11" t="s">
        <v>25</v>
      </c>
      <c r="B2" s="11" t="s">
        <v>26</v>
      </c>
      <c r="C2" s="11" t="s">
        <v>13</v>
      </c>
    </row>
    <row r="3" spans="1:5" ht="21" x14ac:dyDescent="0.5">
      <c r="A3" s="11"/>
      <c r="B3" s="11"/>
      <c r="C3" s="11"/>
      <c r="E3" s="12" t="s">
        <v>7</v>
      </c>
    </row>
    <row r="4" spans="1:5" x14ac:dyDescent="0.35">
      <c r="A4" s="11"/>
      <c r="B4" s="11"/>
      <c r="C4" s="11"/>
    </row>
    <row r="5" spans="1:5" x14ac:dyDescent="0.35">
      <c r="A5" s="11"/>
      <c r="B5" s="11"/>
      <c r="C5" s="11"/>
    </row>
    <row r="6" spans="1:5" x14ac:dyDescent="0.35">
      <c r="A6" s="11"/>
      <c r="B6" s="11"/>
      <c r="C6" s="11"/>
    </row>
    <row r="7" spans="1:5" x14ac:dyDescent="0.35">
      <c r="A7" s="11"/>
      <c r="B7" s="11"/>
      <c r="C7" s="11"/>
    </row>
    <row r="8" spans="1:5" x14ac:dyDescent="0.35">
      <c r="A8" s="11"/>
      <c r="B8" s="11"/>
      <c r="C8" s="11"/>
    </row>
    <row r="9" spans="1:5" x14ac:dyDescent="0.35">
      <c r="A9" s="11"/>
      <c r="B9" s="11"/>
      <c r="C9" s="11"/>
    </row>
    <row r="10" spans="1:5" x14ac:dyDescent="0.35">
      <c r="A10" s="11"/>
      <c r="B10" s="11"/>
      <c r="C10" s="11"/>
    </row>
    <row r="11" spans="1:5" x14ac:dyDescent="0.35">
      <c r="A11" s="11"/>
      <c r="B11" s="11"/>
      <c r="C11" s="11"/>
    </row>
    <row r="12" spans="1:5" x14ac:dyDescent="0.35">
      <c r="A12" s="11"/>
      <c r="B12" s="11"/>
      <c r="C12" s="11"/>
    </row>
    <row r="13" spans="1:5" x14ac:dyDescent="0.35">
      <c r="A13" s="11"/>
      <c r="B13" s="11"/>
      <c r="C13" s="11"/>
    </row>
    <row r="14" spans="1:5" x14ac:dyDescent="0.35">
      <c r="A14" s="11"/>
      <c r="B14" s="11"/>
      <c r="C14" s="11"/>
    </row>
    <row r="15" spans="1:5" x14ac:dyDescent="0.35">
      <c r="A15" s="11"/>
      <c r="B15" s="11"/>
      <c r="C15" s="11"/>
    </row>
    <row r="16" spans="1:5" x14ac:dyDescent="0.35">
      <c r="A16" s="11"/>
      <c r="B16" s="11"/>
      <c r="C16" s="11"/>
    </row>
    <row r="17" spans="1:3" x14ac:dyDescent="0.35">
      <c r="A17" s="11"/>
      <c r="B17" s="11"/>
      <c r="C17" s="11"/>
    </row>
    <row r="18" spans="1:3" x14ac:dyDescent="0.35">
      <c r="A18" s="11"/>
      <c r="B18" s="11"/>
      <c r="C18" s="11"/>
    </row>
    <row r="19" spans="1:3" x14ac:dyDescent="0.35">
      <c r="A19" s="11"/>
      <c r="B19" s="11"/>
      <c r="C19" s="11"/>
    </row>
    <row r="20" spans="1:3" x14ac:dyDescent="0.35">
      <c r="A20" s="11"/>
      <c r="B20" s="11"/>
      <c r="C20" s="11"/>
    </row>
    <row r="21" spans="1:3" x14ac:dyDescent="0.35">
      <c r="A21" s="11"/>
      <c r="B21" s="11"/>
      <c r="C21" s="11"/>
    </row>
    <row r="22" spans="1:3" x14ac:dyDescent="0.35">
      <c r="A22" s="11"/>
      <c r="B22" s="11"/>
      <c r="C22" s="11"/>
    </row>
    <row r="23" spans="1:3" x14ac:dyDescent="0.35">
      <c r="A23" s="11"/>
      <c r="B23" s="11"/>
      <c r="C23" s="11"/>
    </row>
    <row r="24" spans="1:3" x14ac:dyDescent="0.35">
      <c r="A24" s="11"/>
      <c r="B24" s="11"/>
      <c r="C24" s="11"/>
    </row>
    <row r="25" spans="1:3" x14ac:dyDescent="0.35">
      <c r="A25" s="11"/>
      <c r="B25" s="11"/>
      <c r="C25" s="11"/>
    </row>
    <row r="26" spans="1:3" x14ac:dyDescent="0.35">
      <c r="A26" s="11"/>
      <c r="B26" s="11"/>
      <c r="C26" s="11"/>
    </row>
    <row r="27" spans="1:3" x14ac:dyDescent="0.35">
      <c r="A27" s="11"/>
      <c r="B27" s="11"/>
      <c r="C27" s="11"/>
    </row>
    <row r="28" spans="1:3" x14ac:dyDescent="0.35">
      <c r="A28" s="11"/>
      <c r="B28" s="11"/>
      <c r="C28" s="11"/>
    </row>
    <row r="29" spans="1:3" x14ac:dyDescent="0.35">
      <c r="A29" s="11"/>
      <c r="B29" s="11"/>
      <c r="C29" s="11"/>
    </row>
    <row r="30" spans="1:3" x14ac:dyDescent="0.35">
      <c r="A30" s="11"/>
      <c r="B30" s="11"/>
      <c r="C30" s="11"/>
    </row>
    <row r="31" spans="1:3" x14ac:dyDescent="0.35">
      <c r="A31" s="11"/>
      <c r="B31" s="11"/>
      <c r="C31" s="11"/>
    </row>
    <row r="32" spans="1:3" x14ac:dyDescent="0.35">
      <c r="A32" s="11"/>
      <c r="B32" s="11"/>
      <c r="C32" s="11"/>
    </row>
    <row r="33" spans="1:3" x14ac:dyDescent="0.35">
      <c r="A33" s="11"/>
      <c r="B33" s="11"/>
      <c r="C33" s="11"/>
    </row>
    <row r="34" spans="1:3" x14ac:dyDescent="0.35">
      <c r="A34" s="11"/>
      <c r="B34" s="11"/>
      <c r="C34" s="11"/>
    </row>
    <row r="35" spans="1:3" x14ac:dyDescent="0.35">
      <c r="A35" s="11"/>
      <c r="B35" s="11"/>
      <c r="C35" s="11"/>
    </row>
    <row r="36" spans="1:3" x14ac:dyDescent="0.35">
      <c r="A36" s="11"/>
      <c r="B36" s="11"/>
      <c r="C36" s="11"/>
    </row>
    <row r="37" spans="1:3" x14ac:dyDescent="0.35">
      <c r="A37" s="11"/>
      <c r="B37" s="11"/>
      <c r="C37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51"/>
  <sheetViews>
    <sheetView topLeftCell="A24" workbookViewId="0">
      <selection activeCell="E32" sqref="E32"/>
    </sheetView>
  </sheetViews>
  <sheetFormatPr defaultRowHeight="14.5" x14ac:dyDescent="0.35"/>
  <cols>
    <col min="1" max="1" width="16.1796875" customWidth="1"/>
    <col min="2" max="2" width="14.453125" customWidth="1"/>
    <col min="3" max="3" width="17.453125" customWidth="1"/>
    <col min="4" max="4" width="23.81640625" customWidth="1"/>
    <col min="5" max="5" width="16.1796875" customWidth="1"/>
    <col min="6" max="6" width="11.54296875" customWidth="1"/>
    <col min="7" max="7" width="22.54296875" customWidth="1"/>
  </cols>
  <sheetData>
    <row r="2" spans="1:8" ht="21" x14ac:dyDescent="0.5">
      <c r="B2" s="9"/>
      <c r="C2" s="79" t="s">
        <v>47</v>
      </c>
      <c r="D2" s="9"/>
      <c r="E2" s="79" t="s">
        <v>0</v>
      </c>
    </row>
    <row r="3" spans="1:8" x14ac:dyDescent="0.35">
      <c r="B3" s="9"/>
      <c r="C3" s="9" t="s">
        <v>73</v>
      </c>
      <c r="D3" s="9"/>
      <c r="G3" s="1"/>
    </row>
    <row r="4" spans="1:8" x14ac:dyDescent="0.35">
      <c r="G4" s="23"/>
      <c r="H4" s="24"/>
    </row>
    <row r="5" spans="1:8" ht="21.65" customHeight="1" x14ac:dyDescent="0.35">
      <c r="A5" s="28" t="s">
        <v>12</v>
      </c>
      <c r="B5" s="29"/>
      <c r="C5" s="30"/>
      <c r="D5" s="31"/>
      <c r="E5" s="31"/>
      <c r="F5" s="31"/>
      <c r="G5" s="66"/>
      <c r="H5" s="68"/>
    </row>
    <row r="6" spans="1:8" ht="20.5" customHeight="1" x14ac:dyDescent="0.35">
      <c r="A6" s="28" t="s">
        <v>49</v>
      </c>
      <c r="B6" s="29"/>
      <c r="C6" s="30"/>
      <c r="D6" s="31"/>
      <c r="E6" s="31"/>
      <c r="F6" s="31"/>
      <c r="G6" s="66"/>
      <c r="H6" s="68"/>
    </row>
    <row r="7" spans="1:8" ht="19.399999999999999" customHeight="1" x14ac:dyDescent="0.35">
      <c r="A7" s="64" t="s">
        <v>50</v>
      </c>
      <c r="B7" s="65"/>
      <c r="C7" s="66"/>
      <c r="D7" s="67"/>
      <c r="E7" s="67"/>
      <c r="F7" s="67"/>
      <c r="G7" s="66"/>
      <c r="H7" s="68"/>
    </row>
    <row r="8" spans="1:8" ht="18" customHeight="1" x14ac:dyDescent="0.35">
      <c r="A8" s="28" t="s">
        <v>6</v>
      </c>
      <c r="B8" s="29"/>
      <c r="C8" s="34"/>
      <c r="D8" s="31"/>
      <c r="E8" s="31"/>
      <c r="F8" s="31"/>
      <c r="G8" s="67"/>
    </row>
    <row r="9" spans="1:8" ht="21" customHeight="1" x14ac:dyDescent="0.35">
      <c r="A9" s="25" t="s">
        <v>27</v>
      </c>
      <c r="B9" s="26"/>
      <c r="C9" s="49"/>
      <c r="D9" s="27"/>
      <c r="E9" s="27"/>
      <c r="F9" s="27"/>
      <c r="G9" s="27"/>
    </row>
    <row r="10" spans="1:8" ht="22.75" customHeight="1" x14ac:dyDescent="0.35">
      <c r="A10" s="25" t="s">
        <v>13</v>
      </c>
      <c r="B10" s="26"/>
      <c r="C10" s="33"/>
      <c r="D10" s="27"/>
      <c r="E10" s="27"/>
      <c r="F10" s="27"/>
      <c r="G10" s="27"/>
    </row>
    <row r="12" spans="1:8" x14ac:dyDescent="0.35">
      <c r="A12" s="1" t="s">
        <v>51</v>
      </c>
    </row>
    <row r="13" spans="1:8" ht="25.4" customHeight="1" x14ac:dyDescent="0.35">
      <c r="A13" s="28" t="s">
        <v>1</v>
      </c>
      <c r="B13" s="29"/>
      <c r="C13" s="30"/>
      <c r="D13" s="67"/>
      <c r="E13" s="67"/>
      <c r="F13" s="67"/>
      <c r="G13" s="66"/>
      <c r="H13" s="68"/>
    </row>
    <row r="14" spans="1:8" ht="27.65" customHeight="1" thickBot="1" x14ac:dyDescent="0.4">
      <c r="A14" s="69" t="s">
        <v>46</v>
      </c>
      <c r="B14" s="29"/>
      <c r="C14" s="66"/>
      <c r="D14" s="67"/>
      <c r="E14" s="67"/>
      <c r="F14" s="67"/>
      <c r="G14" s="66"/>
      <c r="H14" s="68"/>
    </row>
    <row r="15" spans="1:8" ht="36.65" customHeight="1" thickBot="1" x14ac:dyDescent="0.4">
      <c r="A15" s="141" t="s">
        <v>54</v>
      </c>
      <c r="B15" s="75"/>
      <c r="C15" s="68"/>
      <c r="D15" s="81" t="s">
        <v>62</v>
      </c>
      <c r="E15" s="81" t="s">
        <v>56</v>
      </c>
      <c r="F15" s="27"/>
      <c r="G15" s="82"/>
      <c r="H15" s="68"/>
    </row>
    <row r="16" spans="1:8" ht="36.65" customHeight="1" thickBot="1" x14ac:dyDescent="0.4">
      <c r="A16" s="142"/>
      <c r="B16" s="76" t="s">
        <v>53</v>
      </c>
      <c r="C16" s="76" t="s">
        <v>55</v>
      </c>
      <c r="D16" s="74" t="s">
        <v>52</v>
      </c>
      <c r="E16" s="78" t="s">
        <v>57</v>
      </c>
      <c r="F16" s="72" t="s">
        <v>43</v>
      </c>
      <c r="G16" s="80" t="s">
        <v>66</v>
      </c>
      <c r="H16" s="68"/>
    </row>
    <row r="17" spans="1:8" ht="42.65" customHeight="1" x14ac:dyDescent="0.35">
      <c r="A17" s="70"/>
      <c r="B17" s="70"/>
      <c r="C17" s="77"/>
      <c r="D17" s="73"/>
      <c r="E17" s="73"/>
      <c r="F17" s="11"/>
      <c r="G17" s="71"/>
      <c r="H17" s="68"/>
    </row>
    <row r="18" spans="1:8" ht="36.65" customHeight="1" x14ac:dyDescent="0.35">
      <c r="A18" s="28" t="s">
        <v>1</v>
      </c>
      <c r="B18" s="29"/>
      <c r="C18" s="30"/>
      <c r="D18" s="67"/>
      <c r="E18" s="67"/>
      <c r="F18" s="67"/>
      <c r="G18" s="66"/>
      <c r="H18" s="68"/>
    </row>
    <row r="19" spans="1:8" ht="35.5" customHeight="1" thickBot="1" x14ac:dyDescent="0.4">
      <c r="A19" s="69" t="s">
        <v>46</v>
      </c>
      <c r="B19" s="29"/>
      <c r="C19" s="66"/>
      <c r="D19" s="67"/>
      <c r="E19" s="67"/>
      <c r="F19" s="67"/>
      <c r="G19" s="66"/>
      <c r="H19" s="68"/>
    </row>
    <row r="20" spans="1:8" ht="36" customHeight="1" thickBot="1" x14ac:dyDescent="0.4">
      <c r="A20" s="141" t="s">
        <v>54</v>
      </c>
      <c r="B20" s="75"/>
      <c r="C20" s="68"/>
      <c r="D20" s="81" t="s">
        <v>61</v>
      </c>
      <c r="E20" s="81" t="s">
        <v>56</v>
      </c>
      <c r="F20" s="27"/>
      <c r="G20" s="82"/>
      <c r="H20" s="68"/>
    </row>
    <row r="21" spans="1:8" ht="37.4" customHeight="1" thickBot="1" x14ac:dyDescent="0.4">
      <c r="A21" s="142"/>
      <c r="B21" s="76" t="s">
        <v>53</v>
      </c>
      <c r="C21" s="76" t="s">
        <v>55</v>
      </c>
      <c r="D21" s="74" t="s">
        <v>52</v>
      </c>
      <c r="E21" s="78" t="s">
        <v>57</v>
      </c>
      <c r="F21" s="72" t="s">
        <v>43</v>
      </c>
      <c r="G21" s="80" t="s">
        <v>66</v>
      </c>
      <c r="H21" s="68"/>
    </row>
    <row r="22" spans="1:8" ht="38.5" customHeight="1" x14ac:dyDescent="0.35">
      <c r="A22" s="70"/>
      <c r="B22" s="70"/>
      <c r="C22" s="77"/>
      <c r="D22" s="73"/>
      <c r="E22" s="73"/>
      <c r="F22" s="11"/>
      <c r="G22" s="71"/>
      <c r="H22" s="68"/>
    </row>
    <row r="23" spans="1:8" ht="36.65" customHeight="1" x14ac:dyDescent="0.35">
      <c r="A23" s="28" t="s">
        <v>1</v>
      </c>
      <c r="B23" s="29"/>
      <c r="C23" s="30"/>
      <c r="D23" s="67"/>
      <c r="E23" s="67"/>
      <c r="F23" s="67"/>
      <c r="G23" s="66"/>
      <c r="H23" s="68"/>
    </row>
    <row r="24" spans="1:8" ht="37.4" customHeight="1" thickBot="1" x14ac:dyDescent="0.4">
      <c r="A24" s="69" t="s">
        <v>46</v>
      </c>
      <c r="B24" s="29"/>
      <c r="C24" s="66"/>
      <c r="D24" s="67"/>
      <c r="E24" s="67"/>
      <c r="F24" s="67"/>
      <c r="G24" s="66"/>
      <c r="H24" s="68"/>
    </row>
    <row r="25" spans="1:8" ht="36.65" customHeight="1" thickBot="1" x14ac:dyDescent="0.4">
      <c r="A25" s="141" t="s">
        <v>54</v>
      </c>
      <c r="B25" s="75"/>
      <c r="C25" s="68"/>
      <c r="D25" s="81" t="s">
        <v>61</v>
      </c>
      <c r="E25" s="81" t="s">
        <v>56</v>
      </c>
      <c r="F25" s="27"/>
      <c r="G25" s="82"/>
      <c r="H25" s="68"/>
    </row>
    <row r="26" spans="1:8" ht="41.5" customHeight="1" thickBot="1" x14ac:dyDescent="0.4">
      <c r="A26" s="142"/>
      <c r="B26" s="76" t="s">
        <v>53</v>
      </c>
      <c r="C26" s="76" t="s">
        <v>55</v>
      </c>
      <c r="D26" s="74" t="s">
        <v>52</v>
      </c>
      <c r="E26" s="78" t="s">
        <v>57</v>
      </c>
      <c r="F26" s="72" t="s">
        <v>43</v>
      </c>
      <c r="G26" s="80" t="s">
        <v>65</v>
      </c>
      <c r="H26" s="68"/>
    </row>
    <row r="27" spans="1:8" ht="41.5" customHeight="1" x14ac:dyDescent="0.35">
      <c r="A27" s="70"/>
      <c r="B27" s="70"/>
      <c r="C27" s="77"/>
      <c r="D27" s="73"/>
      <c r="E27" s="73"/>
      <c r="F27" s="11"/>
      <c r="G27" s="71"/>
      <c r="H27" s="68"/>
    </row>
    <row r="28" spans="1:8" ht="15.5" x14ac:dyDescent="0.35">
      <c r="A28" s="1"/>
      <c r="B28" s="1"/>
      <c r="C28" s="68"/>
      <c r="G28" s="68"/>
      <c r="H28" s="68"/>
    </row>
    <row r="29" spans="1:8" ht="15.5" x14ac:dyDescent="0.35">
      <c r="A29" s="1" t="s">
        <v>59</v>
      </c>
      <c r="C29" s="85" t="s">
        <v>45</v>
      </c>
      <c r="D29" s="85" t="s">
        <v>44</v>
      </c>
      <c r="E29" s="88" t="s">
        <v>2</v>
      </c>
      <c r="G29" s="68"/>
      <c r="H29" s="68"/>
    </row>
    <row r="30" spans="1:8" ht="15.5" x14ac:dyDescent="0.35">
      <c r="A30" s="83" t="s">
        <v>60</v>
      </c>
      <c r="C30" s="84">
        <v>20</v>
      </c>
      <c r="D30" s="90"/>
      <c r="E30" s="89"/>
      <c r="F30" s="87">
        <f>C30*D30</f>
        <v>0</v>
      </c>
      <c r="G30" s="68"/>
      <c r="H30" s="68"/>
    </row>
    <row r="31" spans="1:8" ht="15.5" x14ac:dyDescent="0.35">
      <c r="A31" s="86" t="s">
        <v>63</v>
      </c>
      <c r="C31" s="84">
        <v>10</v>
      </c>
      <c r="D31" s="90"/>
      <c r="E31" s="89"/>
      <c r="F31" s="87">
        <f>C31*D31</f>
        <v>0</v>
      </c>
      <c r="G31" s="68"/>
      <c r="H31" s="68"/>
    </row>
    <row r="32" spans="1:8" ht="15.5" x14ac:dyDescent="0.35">
      <c r="A32" s="83" t="s">
        <v>64</v>
      </c>
      <c r="B32" s="1"/>
      <c r="C32" s="84">
        <v>0.44</v>
      </c>
      <c r="D32" s="89"/>
      <c r="E32" s="72"/>
      <c r="F32" s="87">
        <f>C32*E32</f>
        <v>0</v>
      </c>
      <c r="G32" s="68"/>
      <c r="H32" s="68"/>
    </row>
    <row r="33" spans="1:8" ht="15.5" x14ac:dyDescent="0.35">
      <c r="A33" s="83" t="s">
        <v>67</v>
      </c>
      <c r="B33" s="1"/>
      <c r="C33" s="84">
        <v>0.03</v>
      </c>
      <c r="D33" s="89"/>
      <c r="E33" s="72"/>
      <c r="F33" s="87">
        <f>C33*E33</f>
        <v>0</v>
      </c>
      <c r="G33" s="68"/>
      <c r="H33" s="68"/>
    </row>
    <row r="34" spans="1:8" ht="15.5" x14ac:dyDescent="0.35">
      <c r="A34" s="1" t="s">
        <v>68</v>
      </c>
      <c r="B34" s="1"/>
      <c r="C34" s="68"/>
      <c r="F34" s="91">
        <f>SUM(F30:F33)</f>
        <v>0</v>
      </c>
      <c r="G34" s="68"/>
      <c r="H34" s="68"/>
    </row>
    <row r="36" spans="1:8" x14ac:dyDescent="0.35">
      <c r="A36" s="9" t="s">
        <v>69</v>
      </c>
      <c r="B36" s="9"/>
      <c r="H36" s="8"/>
    </row>
    <row r="37" spans="1:8" x14ac:dyDescent="0.35">
      <c r="A37" s="72" t="s">
        <v>70</v>
      </c>
      <c r="B37" t="s">
        <v>71</v>
      </c>
    </row>
    <row r="38" spans="1:8" ht="21" customHeight="1" x14ac:dyDescent="0.35">
      <c r="A38" s="11"/>
      <c r="B38" s="92"/>
      <c r="C38" s="27"/>
      <c r="D38" s="27"/>
      <c r="E38" s="27"/>
      <c r="H38" s="8"/>
    </row>
    <row r="39" spans="1:8" ht="21" customHeight="1" x14ac:dyDescent="0.35">
      <c r="A39" s="11"/>
      <c r="B39" s="67"/>
      <c r="C39" s="67"/>
      <c r="D39" s="67"/>
      <c r="E39" s="67"/>
      <c r="H39" s="8"/>
    </row>
    <row r="40" spans="1:8" ht="21" customHeight="1" x14ac:dyDescent="0.35">
      <c r="A40" s="11"/>
      <c r="B40" s="67"/>
      <c r="C40" s="67"/>
      <c r="D40" s="67"/>
      <c r="E40" s="67"/>
      <c r="H40" s="8"/>
    </row>
    <row r="41" spans="1:8" ht="21" customHeight="1" x14ac:dyDescent="0.35">
      <c r="H41" s="8"/>
    </row>
    <row r="43" spans="1:8" ht="19.399999999999999" customHeight="1" thickBot="1" x14ac:dyDescent="0.4">
      <c r="A43" s="52" t="s">
        <v>21</v>
      </c>
      <c r="B43" s="4"/>
      <c r="C43" s="20"/>
      <c r="D43" s="17"/>
      <c r="E43" s="4"/>
      <c r="F43" s="53" t="s">
        <v>11</v>
      </c>
      <c r="G43" s="20"/>
      <c r="H43" s="59" t="s">
        <v>10</v>
      </c>
    </row>
    <row r="44" spans="1:8" ht="17.5" x14ac:dyDescent="0.35">
      <c r="B44" s="3"/>
      <c r="C44" s="3"/>
      <c r="F44" s="19"/>
    </row>
    <row r="45" spans="1:8" ht="18" x14ac:dyDescent="0.4">
      <c r="A45" s="9" t="s">
        <v>18</v>
      </c>
      <c r="B45" s="36"/>
      <c r="C45" s="36"/>
      <c r="F45" s="19"/>
    </row>
    <row r="46" spans="1:8" ht="20.5" customHeight="1" x14ac:dyDescent="0.35">
      <c r="A46" s="41" t="s">
        <v>19</v>
      </c>
      <c r="B46" s="42"/>
      <c r="C46" s="37"/>
      <c r="D46" s="31"/>
      <c r="E46" s="31"/>
      <c r="F46" s="31"/>
      <c r="G46" s="31"/>
      <c r="H46" s="32"/>
    </row>
    <row r="47" spans="1:8" ht="19.399999999999999" customHeight="1" x14ac:dyDescent="0.35">
      <c r="A47" s="41" t="s">
        <v>20</v>
      </c>
      <c r="B47" s="42"/>
      <c r="C47" s="37"/>
      <c r="D47" s="31"/>
      <c r="E47" s="31"/>
      <c r="F47" s="31"/>
      <c r="G47" s="31"/>
      <c r="H47" s="32"/>
    </row>
    <row r="48" spans="1:8" ht="18.649999999999999" customHeight="1" x14ac:dyDescent="0.35">
      <c r="A48" s="41" t="s">
        <v>11</v>
      </c>
      <c r="B48" s="42"/>
      <c r="C48" s="37"/>
      <c r="D48" s="31"/>
      <c r="E48" s="31"/>
      <c r="F48" s="31"/>
      <c r="G48" s="31"/>
      <c r="H48" s="32"/>
    </row>
    <row r="49" spans="1:8" ht="20.5" customHeight="1" x14ac:dyDescent="0.35">
      <c r="A49" s="43" t="s">
        <v>21</v>
      </c>
      <c r="B49" s="44"/>
      <c r="C49" s="38"/>
      <c r="D49" s="31"/>
      <c r="E49" s="39"/>
      <c r="F49" s="40"/>
      <c r="G49" s="40"/>
      <c r="H49" s="32"/>
    </row>
    <row r="50" spans="1:8" ht="22.4" customHeight="1" x14ac:dyDescent="0.35">
      <c r="A50" s="43" t="s">
        <v>22</v>
      </c>
      <c r="B50" s="44"/>
      <c r="C50" s="38"/>
      <c r="D50" s="31"/>
      <c r="E50" s="39"/>
      <c r="F50" s="40"/>
      <c r="G50" s="40"/>
      <c r="H50" s="32"/>
    </row>
    <row r="51" spans="1:8" ht="19.75" customHeight="1" x14ac:dyDescent="0.35">
      <c r="A51" s="41" t="s">
        <v>23</v>
      </c>
      <c r="B51" s="42"/>
      <c r="C51" s="37"/>
      <c r="D51" s="31"/>
      <c r="E51" s="31"/>
      <c r="F51" s="31"/>
      <c r="G51" s="31"/>
      <c r="H51" s="32"/>
    </row>
  </sheetData>
  <mergeCells count="3">
    <mergeCell ref="A25:A26"/>
    <mergeCell ref="A15:A16"/>
    <mergeCell ref="A20:A21"/>
  </mergeCells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48"/>
  <sheetViews>
    <sheetView workbookViewId="0">
      <selection activeCell="K23" sqref="K23"/>
    </sheetView>
  </sheetViews>
  <sheetFormatPr defaultRowHeight="14.5" x14ac:dyDescent="0.35"/>
  <cols>
    <col min="1" max="1" width="8.1796875" customWidth="1"/>
    <col min="2" max="2" width="19.453125" customWidth="1"/>
    <col min="3" max="3" width="10" customWidth="1"/>
    <col min="4" max="4" width="29.453125" customWidth="1"/>
    <col min="5" max="5" width="7.1796875" customWidth="1"/>
    <col min="6" max="6" width="6.453125" customWidth="1"/>
    <col min="7" max="7" width="6.54296875" customWidth="1"/>
  </cols>
  <sheetData>
    <row r="2" spans="1:11" x14ac:dyDescent="0.35">
      <c r="C2" s="1" t="s">
        <v>0</v>
      </c>
    </row>
    <row r="3" spans="1:11" x14ac:dyDescent="0.35">
      <c r="C3" s="22" t="s">
        <v>24</v>
      </c>
      <c r="E3" s="23"/>
      <c r="F3" s="23"/>
      <c r="G3" s="24"/>
    </row>
    <row r="4" spans="1:11" x14ac:dyDescent="0.35">
      <c r="F4" s="1"/>
    </row>
    <row r="5" spans="1:11" x14ac:dyDescent="0.35">
      <c r="A5" s="1"/>
    </row>
    <row r="6" spans="1:11" ht="15" thickBot="1" x14ac:dyDescent="0.4">
      <c r="A6" s="13" t="s">
        <v>41</v>
      </c>
      <c r="B6" s="2" t="s">
        <v>1</v>
      </c>
      <c r="C6" s="2" t="s">
        <v>9</v>
      </c>
      <c r="D6" s="4"/>
      <c r="E6" s="2" t="s">
        <v>2</v>
      </c>
      <c r="F6" s="2" t="s">
        <v>3</v>
      </c>
      <c r="G6" s="2" t="s">
        <v>4</v>
      </c>
    </row>
    <row r="7" spans="1:11" x14ac:dyDescent="0.35">
      <c r="A7" s="21"/>
      <c r="B7" s="15"/>
      <c r="C7" s="148"/>
      <c r="D7" s="149"/>
      <c r="E7" s="5"/>
      <c r="F7" s="16">
        <v>0.2</v>
      </c>
      <c r="G7" s="6">
        <f>E7*F7</f>
        <v>0</v>
      </c>
      <c r="I7" s="145" t="s">
        <v>42</v>
      </c>
      <c r="J7" s="145"/>
      <c r="K7" s="145"/>
    </row>
    <row r="8" spans="1:11" x14ac:dyDescent="0.35">
      <c r="A8" s="21"/>
      <c r="B8" s="14"/>
      <c r="C8" s="143"/>
      <c r="D8" s="144"/>
      <c r="E8" s="7"/>
      <c r="F8" s="16">
        <v>0.2</v>
      </c>
      <c r="G8" s="6">
        <f t="shared" ref="G8:G23" si="0">E8*F8</f>
        <v>0</v>
      </c>
      <c r="I8" t="s">
        <v>40</v>
      </c>
    </row>
    <row r="9" spans="1:11" x14ac:dyDescent="0.35">
      <c r="A9" s="21"/>
      <c r="B9" s="14"/>
      <c r="C9" s="143"/>
      <c r="D9" s="144"/>
      <c r="E9" s="7"/>
      <c r="F9" s="16">
        <v>0.2</v>
      </c>
      <c r="G9" s="6">
        <f t="shared" si="0"/>
        <v>0</v>
      </c>
      <c r="I9" t="s">
        <v>33</v>
      </c>
    </row>
    <row r="10" spans="1:11" x14ac:dyDescent="0.35">
      <c r="A10" s="21"/>
      <c r="B10" s="14"/>
      <c r="C10" s="143"/>
      <c r="D10" s="144"/>
      <c r="E10" s="7"/>
      <c r="F10" s="16">
        <v>0.2</v>
      </c>
      <c r="G10" s="6">
        <f t="shared" si="0"/>
        <v>0</v>
      </c>
    </row>
    <row r="11" spans="1:11" x14ac:dyDescent="0.35">
      <c r="A11" s="21"/>
      <c r="B11" s="14"/>
      <c r="C11" s="143"/>
      <c r="D11" s="144"/>
      <c r="E11" s="7"/>
      <c r="F11" s="16">
        <v>0.2</v>
      </c>
      <c r="G11" s="6">
        <f t="shared" si="0"/>
        <v>0</v>
      </c>
    </row>
    <row r="12" spans="1:11" x14ac:dyDescent="0.35">
      <c r="A12" s="21"/>
      <c r="B12" s="14"/>
      <c r="C12" s="143"/>
      <c r="D12" s="144"/>
      <c r="E12" s="7"/>
      <c r="F12" s="16">
        <v>0.2</v>
      </c>
      <c r="G12" s="6">
        <f t="shared" si="0"/>
        <v>0</v>
      </c>
    </row>
    <row r="13" spans="1:11" x14ac:dyDescent="0.35">
      <c r="A13" s="21"/>
      <c r="B13" s="14"/>
      <c r="C13" s="143"/>
      <c r="D13" s="144"/>
      <c r="E13" s="7"/>
      <c r="F13" s="16">
        <v>0.2</v>
      </c>
      <c r="G13" s="6">
        <f t="shared" si="0"/>
        <v>0</v>
      </c>
    </row>
    <row r="14" spans="1:11" x14ac:dyDescent="0.35">
      <c r="A14" s="21"/>
      <c r="B14" s="45"/>
      <c r="C14" s="46"/>
      <c r="D14" s="47"/>
      <c r="E14" s="48"/>
      <c r="F14" s="16">
        <v>0.2</v>
      </c>
      <c r="G14" s="6">
        <f t="shared" si="0"/>
        <v>0</v>
      </c>
    </row>
    <row r="15" spans="1:11" x14ac:dyDescent="0.35">
      <c r="A15" s="21"/>
      <c r="B15" s="14"/>
      <c r="C15" s="143"/>
      <c r="D15" s="144"/>
      <c r="E15" s="7"/>
      <c r="F15" s="16">
        <v>0.2</v>
      </c>
      <c r="G15" s="6">
        <f t="shared" si="0"/>
        <v>0</v>
      </c>
      <c r="J15" s="9"/>
    </row>
    <row r="16" spans="1:11" x14ac:dyDescent="0.35">
      <c r="A16" s="21"/>
      <c r="B16" s="14"/>
      <c r="C16" s="143"/>
      <c r="D16" s="144"/>
      <c r="E16" s="7"/>
      <c r="F16" s="16">
        <v>0.2</v>
      </c>
      <c r="G16" s="6">
        <f t="shared" si="0"/>
        <v>0</v>
      </c>
    </row>
    <row r="17" spans="1:7" x14ac:dyDescent="0.35">
      <c r="A17" s="21"/>
      <c r="B17" s="14"/>
      <c r="C17" s="143"/>
      <c r="D17" s="144"/>
      <c r="E17" s="7"/>
      <c r="F17" s="16">
        <v>0.2</v>
      </c>
      <c r="G17" s="6">
        <f t="shared" si="0"/>
        <v>0</v>
      </c>
    </row>
    <row r="18" spans="1:7" x14ac:dyDescent="0.35">
      <c r="A18" s="21"/>
      <c r="B18" s="14"/>
      <c r="C18" s="143"/>
      <c r="D18" s="144"/>
      <c r="E18" s="7"/>
      <c r="F18" s="16">
        <v>0.2</v>
      </c>
      <c r="G18" s="6">
        <f t="shared" si="0"/>
        <v>0</v>
      </c>
    </row>
    <row r="19" spans="1:7" x14ac:dyDescent="0.35">
      <c r="A19" s="21"/>
      <c r="B19" s="14"/>
      <c r="C19" s="143"/>
      <c r="D19" s="144"/>
      <c r="E19" s="7"/>
      <c r="F19" s="16">
        <v>0.2</v>
      </c>
      <c r="G19" s="6">
        <f t="shared" si="0"/>
        <v>0</v>
      </c>
    </row>
    <row r="20" spans="1:7" x14ac:dyDescent="0.35">
      <c r="A20" s="21"/>
      <c r="B20" s="14"/>
      <c r="C20" s="143"/>
      <c r="D20" s="144"/>
      <c r="E20" s="7"/>
      <c r="F20" s="16">
        <v>0.2</v>
      </c>
      <c r="G20" s="6">
        <f t="shared" si="0"/>
        <v>0</v>
      </c>
    </row>
    <row r="21" spans="1:7" x14ac:dyDescent="0.35">
      <c r="A21" s="21"/>
      <c r="B21" s="14"/>
      <c r="C21" s="143"/>
      <c r="D21" s="144"/>
      <c r="E21" s="7"/>
      <c r="F21" s="16">
        <v>0.2</v>
      </c>
      <c r="G21" s="6">
        <f t="shared" si="0"/>
        <v>0</v>
      </c>
    </row>
    <row r="22" spans="1:7" x14ac:dyDescent="0.35">
      <c r="A22" s="21"/>
      <c r="B22" s="14"/>
      <c r="C22" s="143"/>
      <c r="D22" s="144"/>
      <c r="E22" s="7"/>
      <c r="F22" s="16">
        <v>0.2</v>
      </c>
      <c r="G22" s="6">
        <f t="shared" si="0"/>
        <v>0</v>
      </c>
    </row>
    <row r="23" spans="1:7" x14ac:dyDescent="0.35">
      <c r="A23" s="21"/>
      <c r="B23" s="14"/>
      <c r="C23" s="143"/>
      <c r="D23" s="144"/>
      <c r="E23" s="7"/>
      <c r="F23" s="16">
        <v>0.2</v>
      </c>
      <c r="G23" s="6">
        <f t="shared" si="0"/>
        <v>0</v>
      </c>
    </row>
    <row r="24" spans="1:7" x14ac:dyDescent="0.35">
      <c r="D24" s="146" t="s">
        <v>16</v>
      </c>
      <c r="E24" s="146"/>
      <c r="F24" s="147"/>
      <c r="G24" s="51">
        <f>SUM(G7:G23)</f>
        <v>0</v>
      </c>
    </row>
    <row r="26" spans="1:7" x14ac:dyDescent="0.35">
      <c r="A26" s="9" t="s">
        <v>28</v>
      </c>
      <c r="B26" s="9"/>
      <c r="C26" s="50"/>
      <c r="D26" t="s">
        <v>34</v>
      </c>
    </row>
    <row r="27" spans="1:7" x14ac:dyDescent="0.35">
      <c r="A27" s="9" t="s">
        <v>29</v>
      </c>
      <c r="B27" s="9"/>
    </row>
    <row r="28" spans="1:7" ht="15" thickBot="1" x14ac:dyDescent="0.4">
      <c r="A28" s="19" t="s">
        <v>32</v>
      </c>
      <c r="B28" s="4"/>
      <c r="C28" s="4"/>
      <c r="D28" s="4"/>
    </row>
    <row r="29" spans="1:7" ht="15" thickBot="1" x14ac:dyDescent="0.4">
      <c r="A29" s="19" t="s">
        <v>30</v>
      </c>
      <c r="B29" s="60"/>
      <c r="C29" s="60"/>
      <c r="D29" s="60"/>
    </row>
    <row r="30" spans="1:7" ht="15" thickBot="1" x14ac:dyDescent="0.4">
      <c r="A30" s="19" t="s">
        <v>31</v>
      </c>
      <c r="B30" s="60"/>
      <c r="C30" s="60"/>
      <c r="D30" s="60"/>
    </row>
    <row r="39" spans="1:11" x14ac:dyDescent="0.35">
      <c r="A39" s="8"/>
      <c r="D39" s="9"/>
    </row>
    <row r="41" spans="1:11" ht="17.5" x14ac:dyDescent="0.35">
      <c r="A41" s="3"/>
      <c r="B41" s="3"/>
    </row>
    <row r="42" spans="1:11" ht="17.5" x14ac:dyDescent="0.35">
      <c r="A42" s="18"/>
    </row>
    <row r="43" spans="1:11" ht="17.5" x14ac:dyDescent="0.35">
      <c r="I43" s="3"/>
      <c r="J43" s="3"/>
      <c r="K43" s="3"/>
    </row>
    <row r="45" spans="1:11" ht="17.5" x14ac:dyDescent="0.35">
      <c r="A45" s="3"/>
      <c r="D45" s="18"/>
      <c r="E45" s="18"/>
      <c r="K45" s="10"/>
    </row>
    <row r="46" spans="1:11" ht="17.5" x14ac:dyDescent="0.35">
      <c r="A46" s="18"/>
      <c r="B46" s="18"/>
      <c r="C46" s="18"/>
    </row>
    <row r="47" spans="1:11" ht="17.5" x14ac:dyDescent="0.35">
      <c r="A47" s="3"/>
      <c r="B47" s="3"/>
      <c r="C47" s="3"/>
      <c r="D47" s="3"/>
      <c r="E47" s="3"/>
      <c r="F47" s="3"/>
      <c r="G47" s="3"/>
      <c r="K47" s="10"/>
    </row>
    <row r="48" spans="1:11" x14ac:dyDescent="0.35">
      <c r="D48" s="9"/>
    </row>
  </sheetData>
  <mergeCells count="18">
    <mergeCell ref="C20:D20"/>
    <mergeCell ref="C21:D21"/>
    <mergeCell ref="C22:D22"/>
    <mergeCell ref="C23:D23"/>
    <mergeCell ref="I7:K7"/>
    <mergeCell ref="D24:F24"/>
    <mergeCell ref="C7:D7"/>
    <mergeCell ref="C8:D8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9:D1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30"/>
  <sheetViews>
    <sheetView workbookViewId="0">
      <selection activeCell="J22" sqref="J22"/>
    </sheetView>
  </sheetViews>
  <sheetFormatPr defaultRowHeight="14.5" x14ac:dyDescent="0.35"/>
  <sheetData>
    <row r="2" spans="1:11" x14ac:dyDescent="0.35">
      <c r="C2" s="1" t="s">
        <v>0</v>
      </c>
    </row>
    <row r="3" spans="1:11" x14ac:dyDescent="0.35">
      <c r="C3" s="22" t="s">
        <v>24</v>
      </c>
      <c r="E3" s="23"/>
      <c r="F3" s="23"/>
      <c r="G3" s="24"/>
    </row>
    <row r="4" spans="1:11" x14ac:dyDescent="0.35">
      <c r="F4" s="1"/>
    </row>
    <row r="5" spans="1:11" x14ac:dyDescent="0.35">
      <c r="A5" s="1"/>
    </row>
    <row r="6" spans="1:11" ht="15" thickBot="1" x14ac:dyDescent="0.4">
      <c r="A6" s="13" t="s">
        <v>41</v>
      </c>
      <c r="B6" s="2" t="s">
        <v>1</v>
      </c>
      <c r="C6" s="2" t="s">
        <v>9</v>
      </c>
      <c r="D6" s="4"/>
      <c r="E6" s="2" t="s">
        <v>2</v>
      </c>
      <c r="F6" s="2" t="s">
        <v>3</v>
      </c>
      <c r="G6" s="2" t="s">
        <v>4</v>
      </c>
    </row>
    <row r="7" spans="1:11" x14ac:dyDescent="0.35">
      <c r="A7" s="21"/>
      <c r="B7" s="15"/>
      <c r="C7" s="148"/>
      <c r="D7" s="149"/>
      <c r="E7" s="5"/>
      <c r="F7" s="16">
        <v>0.44</v>
      </c>
      <c r="G7" s="6">
        <f>E7*F7</f>
        <v>0</v>
      </c>
      <c r="I7" s="145" t="s">
        <v>42</v>
      </c>
      <c r="J7" s="145"/>
      <c r="K7" s="145"/>
    </row>
    <row r="8" spans="1:11" x14ac:dyDescent="0.35">
      <c r="A8" s="21"/>
      <c r="B8" s="14"/>
      <c r="C8" s="143"/>
      <c r="D8" s="144"/>
      <c r="E8" s="7"/>
      <c r="F8" s="16">
        <v>0.44</v>
      </c>
      <c r="G8" s="6">
        <f t="shared" ref="G8:G23" si="0">E8*F8</f>
        <v>0</v>
      </c>
      <c r="I8" t="s">
        <v>40</v>
      </c>
    </row>
    <row r="9" spans="1:11" x14ac:dyDescent="0.35">
      <c r="A9" s="21"/>
      <c r="B9" s="14"/>
      <c r="C9" s="143"/>
      <c r="D9" s="144"/>
      <c r="E9" s="7"/>
      <c r="F9" s="16">
        <v>0.44</v>
      </c>
      <c r="G9" s="6">
        <f t="shared" si="0"/>
        <v>0</v>
      </c>
      <c r="I9" t="s">
        <v>33</v>
      </c>
    </row>
    <row r="10" spans="1:11" x14ac:dyDescent="0.35">
      <c r="A10" s="21"/>
      <c r="B10" s="14"/>
      <c r="C10" s="143"/>
      <c r="D10" s="144"/>
      <c r="E10" s="7"/>
      <c r="F10" s="16">
        <v>0.44</v>
      </c>
      <c r="G10" s="6">
        <f t="shared" si="0"/>
        <v>0</v>
      </c>
    </row>
    <row r="11" spans="1:11" x14ac:dyDescent="0.35">
      <c r="A11" s="21"/>
      <c r="B11" s="14"/>
      <c r="C11" s="143"/>
      <c r="D11" s="144"/>
      <c r="E11" s="7"/>
      <c r="F11" s="16">
        <v>0.44</v>
      </c>
      <c r="G11" s="6">
        <f t="shared" si="0"/>
        <v>0</v>
      </c>
    </row>
    <row r="12" spans="1:11" x14ac:dyDescent="0.35">
      <c r="A12" s="21"/>
      <c r="B12" s="14"/>
      <c r="C12" s="143"/>
      <c r="D12" s="144"/>
      <c r="E12" s="7"/>
      <c r="F12" s="16">
        <v>0.44</v>
      </c>
      <c r="G12" s="6">
        <f t="shared" si="0"/>
        <v>0</v>
      </c>
    </row>
    <row r="13" spans="1:11" x14ac:dyDescent="0.35">
      <c r="A13" s="21"/>
      <c r="B13" s="14"/>
      <c r="C13" s="143"/>
      <c r="D13" s="144"/>
      <c r="E13" s="7"/>
      <c r="F13" s="16">
        <v>0.44</v>
      </c>
      <c r="G13" s="6">
        <f t="shared" si="0"/>
        <v>0</v>
      </c>
    </row>
    <row r="14" spans="1:11" x14ac:dyDescent="0.35">
      <c r="A14" s="21"/>
      <c r="B14" s="45"/>
      <c r="C14" s="46"/>
      <c r="D14" s="47"/>
      <c r="E14" s="48"/>
      <c r="F14" s="16">
        <v>0.44</v>
      </c>
      <c r="G14" s="6">
        <f t="shared" si="0"/>
        <v>0</v>
      </c>
    </row>
    <row r="15" spans="1:11" x14ac:dyDescent="0.35">
      <c r="A15" s="21"/>
      <c r="B15" s="14"/>
      <c r="C15" s="143"/>
      <c r="D15" s="144"/>
      <c r="E15" s="7"/>
      <c r="F15" s="16">
        <v>0.44</v>
      </c>
      <c r="G15" s="6">
        <f t="shared" si="0"/>
        <v>0</v>
      </c>
      <c r="J15" s="9"/>
    </row>
    <row r="16" spans="1:11" x14ac:dyDescent="0.35">
      <c r="A16" s="21"/>
      <c r="B16" s="14"/>
      <c r="C16" s="143"/>
      <c r="D16" s="144"/>
      <c r="E16" s="7"/>
      <c r="F16" s="16">
        <v>0.44</v>
      </c>
      <c r="G16" s="6">
        <f t="shared" si="0"/>
        <v>0</v>
      </c>
    </row>
    <row r="17" spans="1:7" x14ac:dyDescent="0.35">
      <c r="A17" s="21"/>
      <c r="B17" s="14"/>
      <c r="C17" s="143"/>
      <c r="D17" s="144"/>
      <c r="E17" s="7"/>
      <c r="F17" s="16">
        <v>0.44</v>
      </c>
      <c r="G17" s="6">
        <f t="shared" si="0"/>
        <v>0</v>
      </c>
    </row>
    <row r="18" spans="1:7" x14ac:dyDescent="0.35">
      <c r="A18" s="21"/>
      <c r="B18" s="14"/>
      <c r="C18" s="143"/>
      <c r="D18" s="144"/>
      <c r="E18" s="7"/>
      <c r="F18" s="16">
        <v>0.44</v>
      </c>
      <c r="G18" s="6">
        <f t="shared" si="0"/>
        <v>0</v>
      </c>
    </row>
    <row r="19" spans="1:7" x14ac:dyDescent="0.35">
      <c r="A19" s="21"/>
      <c r="B19" s="14"/>
      <c r="C19" s="143"/>
      <c r="D19" s="144"/>
      <c r="E19" s="7"/>
      <c r="F19" s="16">
        <v>0.44</v>
      </c>
      <c r="G19" s="6">
        <f t="shared" si="0"/>
        <v>0</v>
      </c>
    </row>
    <row r="20" spans="1:7" x14ac:dyDescent="0.35">
      <c r="A20" s="21"/>
      <c r="B20" s="14"/>
      <c r="C20" s="143"/>
      <c r="D20" s="144"/>
      <c r="E20" s="7"/>
      <c r="F20" s="16">
        <v>0.44</v>
      </c>
      <c r="G20" s="6">
        <f t="shared" si="0"/>
        <v>0</v>
      </c>
    </row>
    <row r="21" spans="1:7" x14ac:dyDescent="0.35">
      <c r="A21" s="21"/>
      <c r="B21" s="14"/>
      <c r="C21" s="143"/>
      <c r="D21" s="144"/>
      <c r="E21" s="7"/>
      <c r="F21" s="16">
        <v>0.44</v>
      </c>
      <c r="G21" s="6">
        <f t="shared" si="0"/>
        <v>0</v>
      </c>
    </row>
    <row r="22" spans="1:7" x14ac:dyDescent="0.35">
      <c r="A22" s="21"/>
      <c r="B22" s="14"/>
      <c r="C22" s="143"/>
      <c r="D22" s="144"/>
      <c r="E22" s="7"/>
      <c r="F22" s="16">
        <v>0.44</v>
      </c>
      <c r="G22" s="6">
        <f t="shared" si="0"/>
        <v>0</v>
      </c>
    </row>
    <row r="23" spans="1:7" x14ac:dyDescent="0.35">
      <c r="A23" s="21"/>
      <c r="B23" s="14"/>
      <c r="C23" s="143"/>
      <c r="D23" s="144"/>
      <c r="E23" s="7"/>
      <c r="F23" s="16">
        <v>0.44</v>
      </c>
      <c r="G23" s="6">
        <f t="shared" si="0"/>
        <v>0</v>
      </c>
    </row>
    <row r="24" spans="1:7" x14ac:dyDescent="0.35">
      <c r="D24" s="146" t="s">
        <v>16</v>
      </c>
      <c r="E24" s="146"/>
      <c r="F24" s="147"/>
      <c r="G24" s="51">
        <f>SUM(G7:G23)</f>
        <v>0</v>
      </c>
    </row>
    <row r="26" spans="1:7" x14ac:dyDescent="0.35">
      <c r="A26" s="9" t="s">
        <v>28</v>
      </c>
      <c r="B26" s="9"/>
      <c r="C26" s="50"/>
      <c r="D26" t="s">
        <v>34</v>
      </c>
    </row>
    <row r="27" spans="1:7" x14ac:dyDescent="0.35">
      <c r="A27" s="9" t="s">
        <v>29</v>
      </c>
      <c r="B27" s="9"/>
    </row>
    <row r="28" spans="1:7" ht="15" thickBot="1" x14ac:dyDescent="0.4">
      <c r="A28" s="19" t="s">
        <v>32</v>
      </c>
      <c r="B28" s="4"/>
      <c r="C28" s="4"/>
      <c r="D28" s="4"/>
    </row>
    <row r="29" spans="1:7" ht="15" thickBot="1" x14ac:dyDescent="0.4">
      <c r="A29" s="19" t="s">
        <v>30</v>
      </c>
      <c r="B29" s="60"/>
      <c r="C29" s="60"/>
      <c r="D29" s="60"/>
    </row>
    <row r="30" spans="1:7" ht="15" thickBot="1" x14ac:dyDescent="0.4">
      <c r="A30" s="19" t="s">
        <v>31</v>
      </c>
      <c r="B30" s="60"/>
      <c r="C30" s="60"/>
      <c r="D30" s="60"/>
    </row>
  </sheetData>
  <mergeCells count="18">
    <mergeCell ref="C11:D11"/>
    <mergeCell ref="C7:D7"/>
    <mergeCell ref="I7:K7"/>
    <mergeCell ref="C8:D8"/>
    <mergeCell ref="C9:D9"/>
    <mergeCell ref="C10:D10"/>
    <mergeCell ref="D24:F24"/>
    <mergeCell ref="C12:D12"/>
    <mergeCell ref="C13:D13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Ohje</vt:lpstr>
      <vt:lpstr>Koonti</vt:lpstr>
      <vt:lpstr>Valmennuskerrat</vt:lpstr>
      <vt:lpstr>Matkalasku</vt:lpstr>
      <vt:lpstr>kilometrikorvaus 0,20</vt:lpstr>
      <vt:lpstr>kilometrikorvaus 0,44</vt:lpstr>
      <vt:lpstr>'kilometrikorvaus 0,20'!Print_Area</vt:lpstr>
      <vt:lpstr>Koonti!Print_Area</vt:lpstr>
      <vt:lpstr>Valmennuskerrat!Print_Area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PCT</dc:creator>
  <cp:lastModifiedBy>Pasi Rajala (Nokia)</cp:lastModifiedBy>
  <cp:lastPrinted>2021-10-28T14:34:00Z</cp:lastPrinted>
  <dcterms:created xsi:type="dcterms:W3CDTF">2019-01-15T09:28:43Z</dcterms:created>
  <dcterms:modified xsi:type="dcterms:W3CDTF">2025-04-11T08:33:40Z</dcterms:modified>
</cp:coreProperties>
</file>